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eea1-my.sharepoint.com/personal/claire_qoul_eea_europa_eu/Documents/Desktop/"/>
    </mc:Choice>
  </mc:AlternateContent>
  <xr:revisionPtr revIDLastSave="108" documentId="8_{6154ED49-54D6-46AD-85F2-F53005E48698}" xr6:coauthVersionLast="47" xr6:coauthVersionMax="47" xr10:uidLastSave="{85D6E824-F195-445E-9169-D5CB4C24E54F}"/>
  <bookViews>
    <workbookView xWindow="-11745" yWindow="-21600" windowWidth="25800" windowHeight="21000" xr2:uid="{00000000-000D-0000-FFFF-FFFF00000000}"/>
  </bookViews>
  <sheets>
    <sheet name="Metadata" sheetId="4" r:id="rId1"/>
    <sheet name="GHG_ESD" sheetId="5" r:id="rId2"/>
    <sheet name="ESD ESR emissions" sheetId="1" r:id="rId3"/>
    <sheet name="Proxy ESR" sheetId="3" state="hidden" r:id="rId4"/>
  </sheets>
  <definedNames>
    <definedName name="_AMO_UniqueIdentifier" hidden="1">"'9b65c277-1fab-4529-a42c-06433640085e'"</definedName>
    <definedName name="_AtRisk_SimSetting_AutomaticallyGenerateReports" hidden="1">FALSE</definedName>
    <definedName name="_AtRisk_SimSetting_AutomaticResultsDisplayMode" hidden="1">0</definedName>
    <definedName name="_AtRisk_SimSetting_AutomaticResultsDisplayMode_1"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ReportsList_1" hidden="1">9</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'Proxy ESR'!$B$1:$J$1</definedName>
    <definedName name="_Order1" hidden="1">255</definedName>
    <definedName name="_Order2" hidden="1">255</definedName>
    <definedName name="aa"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MGHIndex" hidden="1">"O"</definedName>
    <definedName name="DME_LocalFile" hidden="1">"True"</definedName>
    <definedName name="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Pal_Workbook_GUID" hidden="1">"1LMS2U6TLKFBVGQISFA5FIYM"</definedName>
    <definedName name="Resolution">1</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CollectDistributionSamples_1" hidden="1">0</definedName>
    <definedName name="RiskFixedSeed" hidden="1">1</definedName>
    <definedName name="RiskHasSettings" hidden="1">5</definedName>
    <definedName name="RiskMinimizeOnStart" hidden="1">FALSE</definedName>
    <definedName name="RiskMonitorConvergence" hidden="1">TRUE</definedName>
    <definedName name="RiskMonitorConvergence_1" hidden="1">FALSE</definedName>
    <definedName name="RiskMultipleCPUSupportEnabled" hidden="1">TRUE</definedName>
    <definedName name="RiskNumIterations" hidden="1">10000</definedName>
    <definedName name="RiskNumIterations_1" hidden="1">20000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#REF!:INDEX(#REF!,COUNTIF(#REF!,"&gt;0"))</definedName>
    <definedName name="v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L14" i="1" l="1"/>
  <c r="AL15" i="1"/>
  <c r="AL16" i="1"/>
  <c r="AL17" i="1"/>
  <c r="AL18" i="1"/>
  <c r="AL19" i="1"/>
  <c r="AL20" i="1"/>
  <c r="AL21" i="1"/>
  <c r="AL22" i="1"/>
  <c r="AL23" i="1"/>
  <c r="AL24" i="1"/>
  <c r="AL25" i="1"/>
  <c r="AL26" i="1"/>
  <c r="AL27" i="1"/>
  <c r="AL28" i="1"/>
  <c r="AL29" i="1"/>
  <c r="AL30" i="1"/>
  <c r="AL31" i="1"/>
  <c r="AL32" i="1"/>
  <c r="AL33" i="1"/>
  <c r="AL34" i="1"/>
  <c r="AL35" i="1"/>
  <c r="AL36" i="1"/>
  <c r="AL37" i="1"/>
  <c r="AL38" i="1"/>
  <c r="AL39" i="1"/>
  <c r="AL40" i="1"/>
  <c r="AL41" i="1"/>
  <c r="AL42" i="1"/>
  <c r="AL43" i="1"/>
  <c r="AL44" i="1"/>
  <c r="AL13" i="1"/>
  <c r="AJ41" i="1" l="1"/>
  <c r="AI41" i="1"/>
  <c r="AH41" i="1"/>
  <c r="AG41" i="1"/>
  <c r="AK41" i="1"/>
  <c r="R41" i="1" l="1"/>
  <c r="S41" i="1"/>
  <c r="T41" i="1"/>
  <c r="U41" i="1"/>
  <c r="V41" i="1"/>
  <c r="W41" i="1"/>
  <c r="X41" i="1"/>
  <c r="Y41" i="1"/>
  <c r="R42" i="1"/>
  <c r="S42" i="1"/>
  <c r="T42" i="1"/>
  <c r="U42" i="1"/>
  <c r="V42" i="1"/>
  <c r="W42" i="1"/>
  <c r="X42" i="1"/>
  <c r="Y42" i="1"/>
  <c r="AA42" i="1"/>
  <c r="AB42" i="1"/>
  <c r="AC42" i="1"/>
  <c r="AD42" i="1"/>
  <c r="AE42" i="1"/>
  <c r="AF42" i="1"/>
  <c r="AG42" i="1"/>
  <c r="Z42" i="1"/>
  <c r="AA41" i="1"/>
  <c r="AB41" i="1"/>
  <c r="AC41" i="1"/>
  <c r="AD41" i="1"/>
  <c r="AE41" i="1"/>
  <c r="AF41" i="1"/>
  <c r="Z41" i="1"/>
</calcChain>
</file>

<file path=xl/sharedStrings.xml><?xml version="1.0" encoding="utf-8"?>
<sst xmlns="http://schemas.openxmlformats.org/spreadsheetml/2006/main" count="3374" uniqueCount="162">
  <si>
    <t>Emission source sector</t>
  </si>
  <si>
    <t>Greenhouse gas</t>
  </si>
  <si>
    <t>All greenhouse gases - (CO2 equivalent)</t>
  </si>
  <si>
    <t>Measures</t>
  </si>
  <si>
    <t>Emissions</t>
  </si>
  <si>
    <t>Emission Unit</t>
  </si>
  <si>
    <t>Million tonnes CO2 equivalent (Mt CO2 eq)</t>
  </si>
  <si>
    <t>Source</t>
  </si>
  <si>
    <t>EEA</t>
  </si>
  <si>
    <t>Date</t>
  </si>
  <si>
    <t>Comment</t>
  </si>
  <si>
    <t>From ESD review</t>
  </si>
  <si>
    <t>Proxy</t>
  </si>
  <si>
    <t>Geographic entity</t>
  </si>
  <si>
    <t>AT</t>
  </si>
  <si>
    <t>Austria</t>
  </si>
  <si>
    <t>BE</t>
  </si>
  <si>
    <t>Belgium</t>
  </si>
  <si>
    <t>BG</t>
  </si>
  <si>
    <t>Bulgaria</t>
  </si>
  <si>
    <t>HR</t>
  </si>
  <si>
    <t>Croatia</t>
  </si>
  <si>
    <t>CY</t>
  </si>
  <si>
    <t>Cyprus</t>
  </si>
  <si>
    <t>CZ</t>
  </si>
  <si>
    <t>Czechia</t>
  </si>
  <si>
    <t>DK</t>
  </si>
  <si>
    <t>Denmark</t>
  </si>
  <si>
    <t>EE</t>
  </si>
  <si>
    <t>Estonia</t>
  </si>
  <si>
    <t>FI</t>
  </si>
  <si>
    <t>Finland</t>
  </si>
  <si>
    <t>FR</t>
  </si>
  <si>
    <t>France</t>
  </si>
  <si>
    <t>DE</t>
  </si>
  <si>
    <t>Germany</t>
  </si>
  <si>
    <t>Greece</t>
  </si>
  <si>
    <t>HU</t>
  </si>
  <si>
    <t>Hungary</t>
  </si>
  <si>
    <t>IE</t>
  </si>
  <si>
    <t>Ireland</t>
  </si>
  <si>
    <t>IT</t>
  </si>
  <si>
    <t>Italy</t>
  </si>
  <si>
    <t>LV</t>
  </si>
  <si>
    <t>Latvia</t>
  </si>
  <si>
    <t>LT</t>
  </si>
  <si>
    <t>Lithuania</t>
  </si>
  <si>
    <t>LU</t>
  </si>
  <si>
    <t>Luxembourg</t>
  </si>
  <si>
    <t>MT</t>
  </si>
  <si>
    <t>Malta</t>
  </si>
  <si>
    <t>PL</t>
  </si>
  <si>
    <t>Poland</t>
  </si>
  <si>
    <t>PT</t>
  </si>
  <si>
    <t>Portugal</t>
  </si>
  <si>
    <t>RO</t>
  </si>
  <si>
    <t>Romania</t>
  </si>
  <si>
    <t>SK</t>
  </si>
  <si>
    <t>Slovakia</t>
  </si>
  <si>
    <t>SI</t>
  </si>
  <si>
    <t>Slovenia</t>
  </si>
  <si>
    <t>ES</t>
  </si>
  <si>
    <t>Spain</t>
  </si>
  <si>
    <t>SE</t>
  </si>
  <si>
    <t>Sweden</t>
  </si>
  <si>
    <t>NL</t>
  </si>
  <si>
    <t>UK</t>
  </si>
  <si>
    <t>the United Kingdom</t>
  </si>
  <si>
    <t>EU-27</t>
  </si>
  <si>
    <t>EU-28</t>
  </si>
  <si>
    <t>EU-27+UK</t>
  </si>
  <si>
    <t>ESD baseyear 2005</t>
  </si>
  <si>
    <r>
      <t xml:space="preserve">Estimate from GHG inventory </t>
    </r>
    <r>
      <rPr>
        <b/>
        <sz val="11"/>
        <color rgb="FFFF0000"/>
        <rFont val="Calibri"/>
        <family val="2"/>
        <scheme val="minor"/>
      </rPr>
      <t>2022</t>
    </r>
    <r>
      <rPr>
        <b/>
        <sz val="11"/>
        <color theme="1"/>
        <rFont val="Calibri"/>
        <family val="2"/>
        <scheme val="minor"/>
      </rPr>
      <t>, ETS data and ETS scope correction</t>
    </r>
  </si>
  <si>
    <t>ESR</t>
  </si>
  <si>
    <t>ESD</t>
  </si>
  <si>
    <t>ESD_ESR</t>
  </si>
  <si>
    <t>Netherlands</t>
  </si>
  <si>
    <t>IS</t>
  </si>
  <si>
    <t>NO</t>
  </si>
  <si>
    <t>Iceland</t>
  </si>
  <si>
    <t>Norway</t>
  </si>
  <si>
    <t>Year</t>
  </si>
  <si>
    <t>ValueNumeric</t>
  </si>
  <si>
    <t>Unit</t>
  </si>
  <si>
    <t>Data_source</t>
  </si>
  <si>
    <t>Effort Sharing Legislation (ESD/ESR) sectors</t>
  </si>
  <si>
    <t>AT_2023_ESR_Total</t>
  </si>
  <si>
    <t>Total</t>
  </si>
  <si>
    <t>Sectors/Totals_ESD</t>
  </si>
  <si>
    <t>Total ESD emissions</t>
  </si>
  <si>
    <t>BE_2023_ESR_Total</t>
  </si>
  <si>
    <t>BG_2023_ESR_Total</t>
  </si>
  <si>
    <t>CY_2023_ESR_Total</t>
  </si>
  <si>
    <t>CZ_2023_ESR_Total</t>
  </si>
  <si>
    <t>DE_2023_ESR_Total</t>
  </si>
  <si>
    <t>DK_2023_ESR_Total</t>
  </si>
  <si>
    <t>EE_2023_ESR_Total</t>
  </si>
  <si>
    <t>ES_2023_ESR_Total</t>
  </si>
  <si>
    <t>FI_2023_ESR_Total</t>
  </si>
  <si>
    <t>FR_2023_ESR_Total</t>
  </si>
  <si>
    <t>EL_2023_ESR_Total</t>
  </si>
  <si>
    <t>EL</t>
  </si>
  <si>
    <t>HR_2023_ESR_Total</t>
  </si>
  <si>
    <t>HU_2023_ESR_Total</t>
  </si>
  <si>
    <t>IE_2023_ESR_Total</t>
  </si>
  <si>
    <t>IT_2023_ESR_Total</t>
  </si>
  <si>
    <t>LT_2023_ESR_Total</t>
  </si>
  <si>
    <t>LU_2023_ESR_Total</t>
  </si>
  <si>
    <t>LV_2023_ESR_Total</t>
  </si>
  <si>
    <t>MT_2023_ESR_Total</t>
  </si>
  <si>
    <t>NL_2023_ESR_Total</t>
  </si>
  <si>
    <t>PL_2023_ESR_Total</t>
  </si>
  <si>
    <t>PT_2023_ESR_Total</t>
  </si>
  <si>
    <t>RO_2023_ESR_Total</t>
  </si>
  <si>
    <t>SE_2023_ESR_Total</t>
  </si>
  <si>
    <t>SI_2023_ESR_Total</t>
  </si>
  <si>
    <t>SK_2023_ESR_Total</t>
  </si>
  <si>
    <t>IS_2023_ESR_Total</t>
  </si>
  <si>
    <t>NO_2023_ESR_Total</t>
  </si>
  <si>
    <t>EU27_2023_ESR_Total</t>
  </si>
  <si>
    <t>EU27</t>
  </si>
  <si>
    <t>filter</t>
  </si>
  <si>
    <t>Country</t>
  </si>
  <si>
    <t>Dataset</t>
  </si>
  <si>
    <t>Reporting year</t>
  </si>
  <si>
    <t>Abstract</t>
  </si>
  <si>
    <t>Contents of dataset</t>
  </si>
  <si>
    <t>Source of data</t>
  </si>
  <si>
    <t>Effort Sharing Regulation 2018/842</t>
  </si>
  <si>
    <t>GHG_ESD</t>
  </si>
  <si>
    <t>ESD ESR Emissions</t>
  </si>
  <si>
    <t>Provides the long format for the data</t>
  </si>
  <si>
    <t>Provides the tabular format for the data</t>
  </si>
  <si>
    <t>Updated by</t>
  </si>
  <si>
    <t>Claire Qoul</t>
  </si>
  <si>
    <t>2024-2023</t>
  </si>
  <si>
    <t>corrected estimate after Effort Sharing reviews</t>
  </si>
  <si>
    <t>2005</t>
  </si>
  <si>
    <t>MtCO2 eq</t>
  </si>
  <si>
    <t>2006</t>
  </si>
  <si>
    <t>2007</t>
  </si>
  <si>
    <t>2008</t>
  </si>
  <si>
    <t>2009</t>
  </si>
  <si>
    <t>2010</t>
  </si>
  <si>
    <t>2011</t>
  </si>
  <si>
    <t>2012</t>
  </si>
  <si>
    <t>2013</t>
  </si>
  <si>
    <t>2014</t>
  </si>
  <si>
    <t>2015</t>
  </si>
  <si>
    <t>2016</t>
  </si>
  <si>
    <t>2017</t>
  </si>
  <si>
    <t>2018</t>
  </si>
  <si>
    <t>2019</t>
  </si>
  <si>
    <t>2020</t>
  </si>
  <si>
    <t>2021</t>
  </si>
  <si>
    <t>2022</t>
  </si>
  <si>
    <t>2023</t>
  </si>
  <si>
    <t>2024</t>
  </si>
  <si>
    <t>Greenhouse gas emissions under the Effort Sharing Legislation, 2005-2024</t>
  </si>
  <si>
    <t>Greenhouse gas (GHG) emissions under the Effort Sharing Legislation dataset compiles Member State data on effort sharing emissions for the sectors domestic transport, buildings, agriculture, small industry and waste. It contains data on emissions from 2005 - 2024.
The EEA coordinates the Effort Sharing Legislation review of Member States’ greenhouse gas inventories, so that the European Commission can determine compliance with the annual Effort Sharing Legislation targets on the basis of accurate, reliable and verified emission data. Review reports and final Effort Sharing Legislation emissions are published by the European Commission.</t>
  </si>
  <si>
    <t>EEA estimates for 2005-2012; 2013-2020 reviews under ESD; ESR 2021-2023 reviews under ESR, approximated inventory 2024</t>
  </si>
  <si>
    <t>The data originates from a calculation exercise based on reported greenhouse gas emissions and verified ETS data according to the equation in Annex XV of the Implementing Regulation (EU) 2020/1208, and Technical Corrections carried out through the review of greenhouse gas inventories.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</si>
</sst>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indexed="8"/>
      <name val="Calibri"/>
      <family val="2"/>
    </font>
    <font>
      <sz val="11"/>
      <name val="Calibri"/>
      <family val="2"/>
      <scheme val="minor"/>
    </font>
    <font>
      <b/>
      <sz val="11"/>
      <color rgb="FFFF0000"/>
      <name val="Calibri"/>
      <family val="2"/>
      <scheme val="minor"/>
    </font>
    <font>
      <sz val="10"/>
      <name val="Arial"/>
      <family val="2"/>
    </font>
    <font>
      <sz val="11"/>
      <color rgb="FF000000"/>
      <name val="Aptos Narrow"/>
      <family val="2"/>
    </font>
    <font>
      <sz val="11"/>
      <name val="Calibri"/>
      <family val="2"/>
    </font>
    <font>
      <b/>
      <sz val="14"/>
      <color theme="4"/>
      <name val="Calibri"/>
      <family val="2"/>
    </font>
    <font>
      <b/>
      <sz val="11"/>
      <name val="Calibri"/>
      <family val="2"/>
    </font>
    <font>
      <b/>
      <sz val="11"/>
      <color theme="5"/>
      <name val="Calibri"/>
      <family val="2"/>
    </font>
    <font>
      <b/>
      <sz val="11"/>
      <color theme="0"/>
      <name val="Calibri"/>
      <family val="2"/>
    </font>
    <font>
      <b/>
      <i/>
      <sz val="11"/>
      <color theme="4"/>
      <name val="Calibri"/>
      <family val="2"/>
    </font>
    <font>
      <b/>
      <u/>
      <sz val="11"/>
      <name val="Calibri"/>
      <family val="2"/>
    </font>
    <font>
      <sz val="1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rgb="FFD9D9D9"/>
        <bgColor rgb="FF000000"/>
      </patternFill>
    </fill>
    <fill>
      <patternFill patternType="solid">
        <fgColor theme="8" tint="0.59999389629810485"/>
        <bgColor rgb="FF000000"/>
      </patternFill>
    </fill>
    <fill>
      <patternFill patternType="solid">
        <fgColor rgb="FFCCFF99"/>
        <bgColor rgb="FF000000"/>
      </patternFill>
    </fill>
    <fill>
      <patternFill patternType="solid">
        <fgColor theme="4" tint="0.79998168889431442"/>
        <bgColor indexed="64"/>
      </patternFill>
    </fill>
    <fill>
      <patternFill patternType="solid">
        <fgColor theme="4"/>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6">
    <xf numFmtId="0" fontId="0" fillId="0" borderId="0"/>
    <xf numFmtId="9" fontId="1" fillId="0" borderId="0" applyFont="0" applyFill="0" applyBorder="0" applyAlignment="0" applyProtection="0"/>
    <xf numFmtId="0" fontId="3" fillId="0" borderId="0"/>
    <xf numFmtId="0" fontId="3" fillId="0" borderId="0"/>
    <xf numFmtId="0" fontId="7" fillId="0" borderId="0"/>
    <xf numFmtId="0" fontId="9" fillId="0" borderId="0"/>
  </cellStyleXfs>
  <cellXfs count="63">
    <xf numFmtId="0" fontId="0" fillId="0" borderId="0" xfId="0"/>
    <xf numFmtId="0" fontId="2" fillId="0" borderId="0" xfId="0" applyFont="1" applyAlignment="1">
      <alignment vertical="top"/>
    </xf>
    <xf numFmtId="0" fontId="2" fillId="0" borderId="0" xfId="0" applyFont="1"/>
    <xf numFmtId="0" fontId="0" fillId="0" borderId="0" xfId="0" applyAlignment="1">
      <alignment vertical="top"/>
    </xf>
    <xf numFmtId="14" fontId="0" fillId="0" borderId="0" xfId="0" applyNumberFormat="1"/>
    <xf numFmtId="14" fontId="0" fillId="2" borderId="0" xfId="0" applyNumberFormat="1" applyFill="1"/>
    <xf numFmtId="4" fontId="0" fillId="0" borderId="0" xfId="0" applyNumberFormat="1"/>
    <xf numFmtId="164" fontId="0" fillId="0" borderId="0" xfId="1" applyNumberFormat="1" applyFont="1"/>
    <xf numFmtId="4" fontId="2" fillId="0" borderId="0" xfId="0" applyNumberFormat="1" applyFont="1"/>
    <xf numFmtId="4" fontId="0" fillId="3" borderId="0" xfId="0" applyNumberFormat="1" applyFill="1"/>
    <xf numFmtId="166" fontId="3" fillId="4" borderId="3" xfId="0" applyNumberFormat="1" applyFont="1" applyFill="1" applyBorder="1"/>
    <xf numFmtId="166" fontId="3" fillId="5" borderId="0" xfId="0" applyNumberFormat="1" applyFont="1" applyFill="1" applyAlignment="1">
      <alignmen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166" fontId="3" fillId="4" borderId="0" xfId="0" applyNumberFormat="1" applyFont="1" applyFill="1"/>
    <xf numFmtId="166" fontId="3" fillId="4" borderId="10" xfId="0" applyNumberFormat="1" applyFont="1" applyFill="1" applyBorder="1"/>
    <xf numFmtId="166" fontId="3" fillId="4" borderId="11" xfId="0" applyNumberFormat="1" applyFont="1" applyFill="1" applyBorder="1"/>
    <xf numFmtId="166" fontId="3" fillId="4" borderId="12" xfId="0" applyNumberFormat="1" applyFont="1" applyFill="1" applyBorder="1"/>
    <xf numFmtId="166" fontId="3" fillId="4" borderId="13" xfId="0" applyNumberFormat="1" applyFont="1" applyFill="1" applyBorder="1"/>
    <xf numFmtId="4" fontId="0" fillId="2" borderId="3" xfId="0" applyNumberFormat="1" applyFill="1" applyBorder="1"/>
    <xf numFmtId="4" fontId="0" fillId="2" borderId="0" xfId="0" applyNumberFormat="1" applyFill="1"/>
    <xf numFmtId="4" fontId="4" fillId="0" borderId="0" xfId="0" applyNumberFormat="1" applyFont="1"/>
    <xf numFmtId="4" fontId="0" fillId="0" borderId="10" xfId="0" applyNumberFormat="1" applyBorder="1"/>
    <xf numFmtId="4" fontId="0" fillId="2" borderId="10" xfId="0" applyNumberFormat="1" applyFill="1" applyBorder="1"/>
    <xf numFmtId="4" fontId="0" fillId="0" borderId="3" xfId="0" applyNumberFormat="1" applyBorder="1"/>
    <xf numFmtId="4" fontId="5" fillId="2" borderId="3" xfId="0" applyNumberFormat="1" applyFont="1" applyFill="1" applyBorder="1"/>
    <xf numFmtId="4" fontId="5" fillId="2" borderId="0" xfId="0" applyNumberFormat="1" applyFont="1" applyFill="1"/>
    <xf numFmtId="4" fontId="0" fillId="2" borderId="11" xfId="0" applyNumberFormat="1" applyFill="1" applyBorder="1"/>
    <xf numFmtId="4" fontId="0" fillId="2" borderId="12" xfId="0" applyNumberFormat="1" applyFill="1" applyBorder="1"/>
    <xf numFmtId="4" fontId="0" fillId="0" borderId="12" xfId="0" applyNumberFormat="1" applyBorder="1"/>
    <xf numFmtId="4" fontId="4" fillId="0" borderId="12" xfId="0" applyNumberFormat="1" applyFont="1" applyBorder="1"/>
    <xf numFmtId="4" fontId="0" fillId="0" borderId="13" xfId="0" applyNumberFormat="1" applyBorder="1"/>
    <xf numFmtId="165" fontId="0" fillId="3" borderId="0" xfId="0" applyNumberFormat="1" applyFill="1"/>
    <xf numFmtId="2" fontId="0" fillId="0" borderId="0" xfId="0" applyNumberFormat="1"/>
    <xf numFmtId="2" fontId="0" fillId="3" borderId="0" xfId="0" applyNumberFormat="1" applyFill="1"/>
    <xf numFmtId="0" fontId="0" fillId="0" borderId="5" xfId="0" applyBorder="1" applyAlignment="1">
      <alignment vertical="center"/>
    </xf>
    <xf numFmtId="0" fontId="2" fillId="0" borderId="5" xfId="0" applyFont="1" applyBorder="1" applyAlignment="1">
      <alignment vertical="center"/>
    </xf>
    <xf numFmtId="0" fontId="8" fillId="0" borderId="0" xfId="0" applyFont="1"/>
    <xf numFmtId="0" fontId="8" fillId="0" borderId="0" xfId="0" applyFont="1" applyAlignment="1">
      <alignment horizontal="left"/>
    </xf>
    <xf numFmtId="0" fontId="8" fillId="6" borderId="0" xfId="0" applyFont="1" applyFill="1"/>
    <xf numFmtId="0" fontId="9" fillId="0" borderId="0" xfId="5"/>
    <xf numFmtId="0" fontId="10" fillId="0" borderId="0" xfId="5" applyFont="1"/>
    <xf numFmtId="0" fontId="11" fillId="0" borderId="0" xfId="5" applyFont="1"/>
    <xf numFmtId="0" fontId="11" fillId="7" borderId="0" xfId="5" applyFont="1" applyFill="1" applyAlignment="1">
      <alignment horizontal="right"/>
    </xf>
    <xf numFmtId="0" fontId="12" fillId="0" borderId="0" xfId="5" applyFont="1"/>
    <xf numFmtId="0" fontId="9" fillId="7" borderId="0" xfId="5" applyFill="1"/>
    <xf numFmtId="0" fontId="13" fillId="8" borderId="0" xfId="5" applyFont="1" applyFill="1"/>
    <xf numFmtId="0" fontId="9" fillId="8" borderId="0" xfId="5" applyFill="1"/>
    <xf numFmtId="0" fontId="15" fillId="0" borderId="0" xfId="5" applyFont="1" applyAlignment="1">
      <alignment horizontal="right"/>
    </xf>
    <xf numFmtId="0" fontId="16" fillId="0" borderId="0" xfId="3" applyFont="1" applyAlignment="1">
      <alignment vertical="center"/>
    </xf>
    <xf numFmtId="0" fontId="13" fillId="0" borderId="0" xfId="5" applyFont="1"/>
    <xf numFmtId="0" fontId="14" fillId="0" borderId="0" xfId="5" applyFont="1" applyAlignment="1">
      <alignment horizontal="left" vertical="center" wrapText="1"/>
    </xf>
    <xf numFmtId="0" fontId="11" fillId="0" borderId="0" xfId="5" applyFont="1" applyAlignment="1">
      <alignment horizontal="left" vertic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4" fontId="4" fillId="2" borderId="0" xfId="0" applyNumberFormat="1" applyFont="1" applyFill="1"/>
    <xf numFmtId="2" fontId="0" fillId="2" borderId="0" xfId="0" applyNumberFormat="1" applyFill="1"/>
    <xf numFmtId="2" fontId="0" fillId="0" borderId="0" xfId="0" applyNumberFormat="1" applyFill="1"/>
    <xf numFmtId="0" fontId="2" fillId="0" borderId="14" xfId="0" applyFont="1" applyBorder="1" applyAlignment="1">
      <alignment horizontal="center" vertical="top"/>
    </xf>
  </cellXfs>
  <cellStyles count="6">
    <cellStyle name="Normal" xfId="0" builtinId="0"/>
    <cellStyle name="Normal 2" xfId="4" xr:uid="{00000000-0005-0000-0000-000001000000}"/>
    <cellStyle name="Normal 2 2" xfId="3" xr:uid="{00000000-0005-0000-0000-000002000000}"/>
    <cellStyle name="Normal 3" xfId="5" xr:uid="{53FE2C99-31F6-4F33-AFED-5E0D948F28DC}"/>
    <cellStyle name="Normal 4" xfId="2" xr:uid="{00000000-0005-0000-0000-000003000000}"/>
    <cellStyle name="Percent" xfId="1" builtinId="5"/>
  </cellStyles>
  <dxfs count="2">
    <dxf>
      <font>
        <color theme="5"/>
      </font>
    </dxf>
    <dxf>
      <font>
        <color theme="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95249</xdr:colOff>
      <xdr:row>0</xdr:row>
      <xdr:rowOff>152400</xdr:rowOff>
    </xdr:from>
    <xdr:to>
      <xdr:col>1</xdr:col>
      <xdr:colOff>793749</xdr:colOff>
      <xdr:row>4</xdr:row>
      <xdr:rowOff>95961</xdr:rowOff>
    </xdr:to>
    <xdr:pic>
      <xdr:nvPicPr>
        <xdr:cNvPr id="2" name="Picture 1">
          <a:extLst>
            <a:ext uri="{FF2B5EF4-FFF2-40B4-BE49-F238E27FC236}">
              <a16:creationId xmlns:a16="http://schemas.microsoft.com/office/drawing/2014/main" id="{743C3097-5C12-4279-84C0-EF089C1730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4" y="152400"/>
          <a:ext cx="695325" cy="753186"/>
        </a:xfrm>
        <a:prstGeom prst="rect">
          <a:avLst/>
        </a:prstGeom>
        <a:noFill/>
        <a:ln>
          <a:noFill/>
        </a:ln>
      </xdr:spPr>
    </xdr:pic>
    <xdr:clientData/>
  </xdr:twoCellAnchor>
</xdr:wsDr>
</file>

<file path=xl/theme/theme1.xml><?xml version="1.0" encoding="utf-8"?>
<a:theme xmlns:a="http://schemas.openxmlformats.org/drawingml/2006/main" name="Office 2013 - 2022 Theme">
  <a:themeElements>
    <a:clrScheme name="EEA Theme">
      <a:dk1>
        <a:sysClr val="windowText" lastClr="000000"/>
      </a:dk1>
      <a:lt1>
        <a:sysClr val="window" lastClr="FFFFFF"/>
      </a:lt1>
      <a:dk2>
        <a:srgbClr val="44546A"/>
      </a:dk2>
      <a:lt2>
        <a:srgbClr val="E7E6E6"/>
      </a:lt2>
      <a:accent1>
        <a:srgbClr val="5BAA9D"/>
      </a:accent1>
      <a:accent2>
        <a:srgbClr val="3C8EB2"/>
      </a:accent2>
      <a:accent3>
        <a:srgbClr val="9B789B"/>
      </a:accent3>
      <a:accent4>
        <a:srgbClr val="F9B444"/>
      </a:accent4>
      <a:accent5>
        <a:srgbClr val="AE3446"/>
      </a:accent5>
      <a:accent6>
        <a:srgbClr val="AE8D70"/>
      </a:accent6>
      <a:hlink>
        <a:srgbClr val="1A6A97"/>
      </a:hlink>
      <a:folHlink>
        <a:srgbClr val="834B77"/>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01432-079A-4472-8FF0-A63D817D35CC}">
  <sheetPr>
    <tabColor theme="4" tint="0.79998168889431442"/>
  </sheetPr>
  <dimension ref="B2:J17"/>
  <sheetViews>
    <sheetView showGridLines="0" tabSelected="1" workbookViewId="0"/>
  </sheetViews>
  <sheetFormatPr defaultColWidth="9.1796875" defaultRowHeight="14.5" x14ac:dyDescent="0.35"/>
  <cols>
    <col min="1" max="1" width="3" style="41" customWidth="1"/>
    <col min="2" max="2" width="12.81640625" style="41" customWidth="1"/>
    <col min="3" max="10" width="20" style="41" customWidth="1"/>
    <col min="11" max="16384" width="9.1796875" style="41"/>
  </cols>
  <sheetData>
    <row r="2" spans="2:10" ht="18.5" x14ac:dyDescent="0.45">
      <c r="C2" s="42" t="s">
        <v>123</v>
      </c>
    </row>
    <row r="3" spans="2:10" x14ac:dyDescent="0.35">
      <c r="C3" s="43" t="s">
        <v>128</v>
      </c>
      <c r="J3" s="44" t="s">
        <v>124</v>
      </c>
    </row>
    <row r="4" spans="2:10" x14ac:dyDescent="0.35">
      <c r="C4" s="45" t="s">
        <v>158</v>
      </c>
      <c r="J4" s="46">
        <v>2025</v>
      </c>
    </row>
    <row r="6" spans="2:10" x14ac:dyDescent="0.35">
      <c r="B6" s="47" t="s">
        <v>125</v>
      </c>
      <c r="C6" s="48"/>
      <c r="D6" s="48"/>
      <c r="E6" s="48"/>
      <c r="F6" s="48"/>
      <c r="G6" s="48"/>
      <c r="H6" s="48"/>
      <c r="I6" s="48"/>
      <c r="J6" s="48"/>
    </row>
    <row r="7" spans="2:10" ht="84.75" customHeight="1" x14ac:dyDescent="0.35">
      <c r="B7" s="52" t="s">
        <v>159</v>
      </c>
      <c r="C7" s="52"/>
      <c r="D7" s="52"/>
      <c r="E7" s="52"/>
      <c r="F7" s="52"/>
      <c r="G7" s="52"/>
      <c r="H7" s="52"/>
      <c r="I7" s="52"/>
      <c r="J7" s="52"/>
    </row>
    <row r="8" spans="2:10" x14ac:dyDescent="0.35">
      <c r="B8" s="47" t="s">
        <v>126</v>
      </c>
      <c r="C8" s="48"/>
      <c r="D8" s="48"/>
      <c r="E8" s="48"/>
      <c r="F8" s="48"/>
      <c r="G8" s="48"/>
      <c r="H8" s="48"/>
      <c r="I8" s="48"/>
      <c r="J8" s="48"/>
    </row>
    <row r="10" spans="2:10" x14ac:dyDescent="0.35">
      <c r="C10" s="49" t="s">
        <v>129</v>
      </c>
      <c r="D10" s="50" t="s">
        <v>131</v>
      </c>
    </row>
    <row r="11" spans="2:10" x14ac:dyDescent="0.35">
      <c r="C11" s="49" t="s">
        <v>130</v>
      </c>
      <c r="D11" s="50" t="s">
        <v>132</v>
      </c>
    </row>
    <row r="13" spans="2:10" x14ac:dyDescent="0.35">
      <c r="B13" s="47" t="s">
        <v>127</v>
      </c>
      <c r="C13" s="48"/>
      <c r="D13" s="48"/>
      <c r="E13" s="48"/>
      <c r="F13" s="48"/>
      <c r="G13" s="48"/>
      <c r="H13" s="48"/>
      <c r="I13" s="48"/>
      <c r="J13" s="48"/>
    </row>
    <row r="14" spans="2:10" x14ac:dyDescent="0.35">
      <c r="B14" s="51"/>
    </row>
    <row r="15" spans="2:10" ht="32.25" customHeight="1" x14ac:dyDescent="0.35">
      <c r="B15" s="53" t="s">
        <v>161</v>
      </c>
      <c r="C15" s="53"/>
      <c r="D15" s="53"/>
      <c r="E15" s="53"/>
      <c r="F15" s="53"/>
      <c r="G15" s="53"/>
      <c r="H15" s="53"/>
      <c r="I15" s="53"/>
      <c r="J15" s="53"/>
    </row>
    <row r="17" spans="2:10" x14ac:dyDescent="0.35">
      <c r="B17" s="47"/>
      <c r="C17" s="48"/>
      <c r="D17" s="48"/>
      <c r="E17" s="48"/>
      <c r="F17" s="48"/>
      <c r="G17" s="48"/>
      <c r="H17" s="48"/>
      <c r="I17" s="48"/>
      <c r="J17" s="48"/>
    </row>
  </sheetData>
  <mergeCells count="2">
    <mergeCell ref="B7:J7"/>
    <mergeCell ref="B15:J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0D79C-34A5-474A-BB33-991036FB385C}">
  <dimension ref="A1:F601"/>
  <sheetViews>
    <sheetView workbookViewId="0"/>
  </sheetViews>
  <sheetFormatPr defaultRowHeight="14.5" x14ac:dyDescent="0.35"/>
  <sheetData>
    <row r="1" spans="1:6" x14ac:dyDescent="0.35">
      <c r="A1" s="62" t="s">
        <v>122</v>
      </c>
      <c r="B1" s="62" t="s">
        <v>81</v>
      </c>
      <c r="C1" s="62" t="s">
        <v>82</v>
      </c>
      <c r="D1" s="62" t="s">
        <v>75</v>
      </c>
      <c r="E1" s="62" t="s">
        <v>83</v>
      </c>
      <c r="F1" s="62" t="s">
        <v>84</v>
      </c>
    </row>
    <row r="2" spans="1:6" x14ac:dyDescent="0.35">
      <c r="A2" t="s">
        <v>15</v>
      </c>
      <c r="B2" t="s">
        <v>137</v>
      </c>
      <c r="C2">
        <v>55.88416892</v>
      </c>
      <c r="D2" t="s">
        <v>74</v>
      </c>
      <c r="E2" t="s">
        <v>138</v>
      </c>
      <c r="F2" t="s">
        <v>8</v>
      </c>
    </row>
    <row r="3" spans="1:6" x14ac:dyDescent="0.35">
      <c r="A3" t="s">
        <v>15</v>
      </c>
      <c r="B3" t="s">
        <v>139</v>
      </c>
      <c r="C3">
        <v>54.468189369999997</v>
      </c>
      <c r="D3" t="s">
        <v>74</v>
      </c>
      <c r="E3" t="s">
        <v>138</v>
      </c>
      <c r="F3" t="s">
        <v>8</v>
      </c>
    </row>
    <row r="4" spans="1:6" x14ac:dyDescent="0.35">
      <c r="A4" t="s">
        <v>15</v>
      </c>
      <c r="B4" t="s">
        <v>140</v>
      </c>
      <c r="C4">
        <v>52.349839580000001</v>
      </c>
      <c r="D4" t="s">
        <v>74</v>
      </c>
      <c r="E4" t="s">
        <v>138</v>
      </c>
      <c r="F4" t="s">
        <v>8</v>
      </c>
    </row>
    <row r="5" spans="1:6" x14ac:dyDescent="0.35">
      <c r="A5" t="s">
        <v>15</v>
      </c>
      <c r="B5" t="s">
        <v>141</v>
      </c>
      <c r="C5">
        <v>51.77802861</v>
      </c>
      <c r="D5" t="s">
        <v>74</v>
      </c>
      <c r="E5" t="s">
        <v>138</v>
      </c>
      <c r="F5" t="s">
        <v>8</v>
      </c>
    </row>
    <row r="6" spans="1:6" x14ac:dyDescent="0.35">
      <c r="A6" t="s">
        <v>15</v>
      </c>
      <c r="B6" t="s">
        <v>142</v>
      </c>
      <c r="C6">
        <v>50.062162030000003</v>
      </c>
      <c r="D6" t="s">
        <v>74</v>
      </c>
      <c r="E6" t="s">
        <v>138</v>
      </c>
      <c r="F6" t="s">
        <v>8</v>
      </c>
    </row>
    <row r="7" spans="1:6" x14ac:dyDescent="0.35">
      <c r="A7" t="s">
        <v>15</v>
      </c>
      <c r="B7" t="s">
        <v>143</v>
      </c>
      <c r="C7">
        <v>51.266732500000003</v>
      </c>
      <c r="D7" t="s">
        <v>74</v>
      </c>
      <c r="E7" t="s">
        <v>138</v>
      </c>
      <c r="F7" t="s">
        <v>8</v>
      </c>
    </row>
    <row r="8" spans="1:6" x14ac:dyDescent="0.35">
      <c r="A8" t="s">
        <v>15</v>
      </c>
      <c r="B8" t="s">
        <v>144</v>
      </c>
      <c r="C8">
        <v>49.478505400000003</v>
      </c>
      <c r="D8" t="s">
        <v>74</v>
      </c>
      <c r="E8" t="s">
        <v>138</v>
      </c>
      <c r="F8" t="s">
        <v>8</v>
      </c>
    </row>
    <row r="9" spans="1:6" x14ac:dyDescent="0.35">
      <c r="A9" t="s">
        <v>15</v>
      </c>
      <c r="B9" t="s">
        <v>145</v>
      </c>
      <c r="C9">
        <v>49.029170970000003</v>
      </c>
      <c r="D9" t="s">
        <v>74</v>
      </c>
      <c r="E9" t="s">
        <v>138</v>
      </c>
      <c r="F9" t="s">
        <v>8</v>
      </c>
    </row>
    <row r="10" spans="1:6" x14ac:dyDescent="0.35">
      <c r="A10" t="s">
        <v>15</v>
      </c>
      <c r="B10" t="s">
        <v>146</v>
      </c>
      <c r="C10">
        <v>50.097324</v>
      </c>
      <c r="D10" t="s">
        <v>74</v>
      </c>
      <c r="E10" t="s">
        <v>138</v>
      </c>
      <c r="F10" t="s">
        <v>8</v>
      </c>
    </row>
    <row r="11" spans="1:6" x14ac:dyDescent="0.35">
      <c r="A11" t="s">
        <v>15</v>
      </c>
      <c r="B11" t="s">
        <v>147</v>
      </c>
      <c r="C11">
        <v>48.194333999999998</v>
      </c>
      <c r="D11" t="s">
        <v>74</v>
      </c>
      <c r="E11" t="s">
        <v>138</v>
      </c>
      <c r="F11" t="s">
        <v>8</v>
      </c>
    </row>
    <row r="12" spans="1:6" x14ac:dyDescent="0.35">
      <c r="A12" t="s">
        <v>15</v>
      </c>
      <c r="B12" t="s">
        <v>148</v>
      </c>
      <c r="C12">
        <v>49.295421681128794</v>
      </c>
      <c r="D12" t="s">
        <v>74</v>
      </c>
      <c r="E12" t="s">
        <v>138</v>
      </c>
      <c r="F12" t="s">
        <v>8</v>
      </c>
    </row>
    <row r="13" spans="1:6" x14ac:dyDescent="0.35">
      <c r="A13" t="s">
        <v>15</v>
      </c>
      <c r="B13" t="s">
        <v>149</v>
      </c>
      <c r="C13">
        <v>50.618897516024198</v>
      </c>
      <c r="D13" t="s">
        <v>74</v>
      </c>
      <c r="E13" t="s">
        <v>138</v>
      </c>
      <c r="F13" t="s">
        <v>8</v>
      </c>
    </row>
    <row r="14" spans="1:6" x14ac:dyDescent="0.35">
      <c r="A14" t="s">
        <v>15</v>
      </c>
      <c r="B14" t="s">
        <v>150</v>
      </c>
      <c r="C14">
        <v>51.651768703889999</v>
      </c>
      <c r="D14" t="s">
        <v>74</v>
      </c>
      <c r="E14" t="s">
        <v>138</v>
      </c>
      <c r="F14" t="s">
        <v>8</v>
      </c>
    </row>
    <row r="15" spans="1:6" x14ac:dyDescent="0.35">
      <c r="A15" t="s">
        <v>15</v>
      </c>
      <c r="B15" t="s">
        <v>151</v>
      </c>
      <c r="C15">
        <v>50.336565999999998</v>
      </c>
      <c r="D15" t="s">
        <v>74</v>
      </c>
      <c r="E15" t="s">
        <v>138</v>
      </c>
      <c r="F15" t="s">
        <v>8</v>
      </c>
    </row>
    <row r="16" spans="1:6" x14ac:dyDescent="0.35">
      <c r="A16" t="s">
        <v>15</v>
      </c>
      <c r="B16" t="s">
        <v>152</v>
      </c>
      <c r="C16">
        <v>50.218753999999997</v>
      </c>
      <c r="D16" t="s">
        <v>74</v>
      </c>
      <c r="E16" t="s">
        <v>138</v>
      </c>
      <c r="F16" t="s">
        <v>8</v>
      </c>
    </row>
    <row r="17" spans="1:6" x14ac:dyDescent="0.35">
      <c r="A17" t="s">
        <v>15</v>
      </c>
      <c r="B17" t="s">
        <v>153</v>
      </c>
      <c r="C17">
        <v>46.543210999999999</v>
      </c>
      <c r="D17" t="s">
        <v>74</v>
      </c>
      <c r="E17" t="s">
        <v>138</v>
      </c>
      <c r="F17" t="s">
        <v>8</v>
      </c>
    </row>
    <row r="18" spans="1:6" x14ac:dyDescent="0.35">
      <c r="A18" t="s">
        <v>15</v>
      </c>
      <c r="B18" t="s">
        <v>154</v>
      </c>
      <c r="C18">
        <v>49.344821000000003</v>
      </c>
      <c r="D18" t="s">
        <v>73</v>
      </c>
      <c r="E18" t="s">
        <v>138</v>
      </c>
      <c r="F18" t="s">
        <v>8</v>
      </c>
    </row>
    <row r="19" spans="1:6" x14ac:dyDescent="0.35">
      <c r="A19" t="s">
        <v>15</v>
      </c>
      <c r="B19" t="s">
        <v>155</v>
      </c>
      <c r="C19">
        <v>46.859257999999997</v>
      </c>
      <c r="D19" t="s">
        <v>73</v>
      </c>
      <c r="E19" t="s">
        <v>138</v>
      </c>
      <c r="F19" t="s">
        <v>8</v>
      </c>
    </row>
    <row r="20" spans="1:6" x14ac:dyDescent="0.35">
      <c r="A20" t="s">
        <v>15</v>
      </c>
      <c r="B20" t="s">
        <v>156</v>
      </c>
      <c r="C20">
        <v>44.251967999999998</v>
      </c>
      <c r="D20" t="s">
        <v>73</v>
      </c>
      <c r="E20" t="s">
        <v>138</v>
      </c>
      <c r="F20" t="s">
        <v>8</v>
      </c>
    </row>
    <row r="21" spans="1:6" x14ac:dyDescent="0.35">
      <c r="A21" t="s">
        <v>15</v>
      </c>
      <c r="B21" t="s">
        <v>157</v>
      </c>
      <c r="C21">
        <v>42.997235670443708</v>
      </c>
      <c r="D21" t="s">
        <v>73</v>
      </c>
      <c r="E21" t="s">
        <v>138</v>
      </c>
      <c r="F21" t="s">
        <v>8</v>
      </c>
    </row>
    <row r="22" spans="1:6" x14ac:dyDescent="0.35">
      <c r="A22" t="s">
        <v>17</v>
      </c>
      <c r="B22" t="s">
        <v>137</v>
      </c>
      <c r="C22">
        <v>78.942259190000001</v>
      </c>
      <c r="D22" t="s">
        <v>74</v>
      </c>
      <c r="E22" t="s">
        <v>138</v>
      </c>
      <c r="F22" t="s">
        <v>8</v>
      </c>
    </row>
    <row r="23" spans="1:6" x14ac:dyDescent="0.35">
      <c r="A23" t="s">
        <v>17</v>
      </c>
      <c r="B23" t="s">
        <v>139</v>
      </c>
      <c r="C23">
        <v>77.691728269999999</v>
      </c>
      <c r="D23" t="s">
        <v>74</v>
      </c>
      <c r="E23" t="s">
        <v>138</v>
      </c>
      <c r="F23" t="s">
        <v>8</v>
      </c>
    </row>
    <row r="24" spans="1:6" x14ac:dyDescent="0.35">
      <c r="A24" t="s">
        <v>17</v>
      </c>
      <c r="B24" t="s">
        <v>140</v>
      </c>
      <c r="C24">
        <v>76.764703060000002</v>
      </c>
      <c r="D24" t="s">
        <v>74</v>
      </c>
      <c r="E24" t="s">
        <v>138</v>
      </c>
      <c r="F24" t="s">
        <v>8</v>
      </c>
    </row>
    <row r="25" spans="1:6" x14ac:dyDescent="0.35">
      <c r="A25" t="s">
        <v>17</v>
      </c>
      <c r="B25" t="s">
        <v>141</v>
      </c>
      <c r="C25">
        <v>79.204890899999995</v>
      </c>
      <c r="D25" t="s">
        <v>74</v>
      </c>
      <c r="E25" t="s">
        <v>138</v>
      </c>
      <c r="F25" t="s">
        <v>8</v>
      </c>
    </row>
    <row r="26" spans="1:6" x14ac:dyDescent="0.35">
      <c r="A26" t="s">
        <v>17</v>
      </c>
      <c r="B26" t="s">
        <v>142</v>
      </c>
      <c r="C26">
        <v>75.823441290000005</v>
      </c>
      <c r="D26" t="s">
        <v>74</v>
      </c>
      <c r="E26" t="s">
        <v>138</v>
      </c>
      <c r="F26" t="s">
        <v>8</v>
      </c>
    </row>
    <row r="27" spans="1:6" x14ac:dyDescent="0.35">
      <c r="A27" t="s">
        <v>17</v>
      </c>
      <c r="B27" t="s">
        <v>143</v>
      </c>
      <c r="C27">
        <v>78.887092300000006</v>
      </c>
      <c r="D27" t="s">
        <v>74</v>
      </c>
      <c r="E27" t="s">
        <v>138</v>
      </c>
      <c r="F27" t="s">
        <v>8</v>
      </c>
    </row>
    <row r="28" spans="1:6" x14ac:dyDescent="0.35">
      <c r="A28" t="s">
        <v>17</v>
      </c>
      <c r="B28" t="s">
        <v>144</v>
      </c>
      <c r="C28">
        <v>73.518032090000005</v>
      </c>
      <c r="D28" t="s">
        <v>74</v>
      </c>
      <c r="E28" t="s">
        <v>138</v>
      </c>
      <c r="F28" t="s">
        <v>8</v>
      </c>
    </row>
    <row r="29" spans="1:6" x14ac:dyDescent="0.35">
      <c r="A29" t="s">
        <v>17</v>
      </c>
      <c r="B29" t="s">
        <v>145</v>
      </c>
      <c r="C29">
        <v>73.941550969999994</v>
      </c>
      <c r="D29" t="s">
        <v>74</v>
      </c>
      <c r="E29" t="s">
        <v>138</v>
      </c>
      <c r="F29" t="s">
        <v>8</v>
      </c>
    </row>
    <row r="30" spans="1:6" x14ac:dyDescent="0.35">
      <c r="A30" t="s">
        <v>17</v>
      </c>
      <c r="B30" t="s">
        <v>146</v>
      </c>
      <c r="C30">
        <v>74.264633000000003</v>
      </c>
      <c r="D30" t="s">
        <v>74</v>
      </c>
      <c r="E30" t="s">
        <v>138</v>
      </c>
      <c r="F30" t="s">
        <v>8</v>
      </c>
    </row>
    <row r="31" spans="1:6" x14ac:dyDescent="0.35">
      <c r="A31" t="s">
        <v>17</v>
      </c>
      <c r="B31" t="s">
        <v>147</v>
      </c>
      <c r="C31">
        <v>70.054910000000007</v>
      </c>
      <c r="D31" t="s">
        <v>74</v>
      </c>
      <c r="E31" t="s">
        <v>138</v>
      </c>
      <c r="F31" t="s">
        <v>8</v>
      </c>
    </row>
    <row r="32" spans="1:6" x14ac:dyDescent="0.35">
      <c r="A32" t="s">
        <v>17</v>
      </c>
      <c r="B32" t="s">
        <v>148</v>
      </c>
      <c r="C32">
        <v>72.719520395776286</v>
      </c>
      <c r="D32" t="s">
        <v>74</v>
      </c>
      <c r="E32" t="s">
        <v>138</v>
      </c>
      <c r="F32" t="s">
        <v>8</v>
      </c>
    </row>
    <row r="33" spans="1:6" x14ac:dyDescent="0.35">
      <c r="A33" t="s">
        <v>17</v>
      </c>
      <c r="B33" t="s">
        <v>149</v>
      </c>
      <c r="C33">
        <v>74.063148863779887</v>
      </c>
      <c r="D33" t="s">
        <v>74</v>
      </c>
      <c r="E33" t="s">
        <v>138</v>
      </c>
      <c r="F33" t="s">
        <v>8</v>
      </c>
    </row>
    <row r="34" spans="1:6" x14ac:dyDescent="0.35">
      <c r="A34" t="s">
        <v>17</v>
      </c>
      <c r="B34" t="s">
        <v>150</v>
      </c>
      <c r="C34">
        <v>70.824561998690001</v>
      </c>
      <c r="D34" t="s">
        <v>74</v>
      </c>
      <c r="E34" t="s">
        <v>138</v>
      </c>
      <c r="F34" t="s">
        <v>8</v>
      </c>
    </row>
    <row r="35" spans="1:6" x14ac:dyDescent="0.35">
      <c r="A35" t="s">
        <v>17</v>
      </c>
      <c r="B35" t="s">
        <v>151</v>
      </c>
      <c r="C35">
        <v>74.253858999999991</v>
      </c>
      <c r="D35" t="s">
        <v>74</v>
      </c>
      <c r="E35" t="s">
        <v>138</v>
      </c>
      <c r="F35" t="s">
        <v>8</v>
      </c>
    </row>
    <row r="36" spans="1:6" x14ac:dyDescent="0.35">
      <c r="A36" t="s">
        <v>17</v>
      </c>
      <c r="B36" t="s">
        <v>152</v>
      </c>
      <c r="C36">
        <v>72.013553999999999</v>
      </c>
      <c r="D36" t="s">
        <v>74</v>
      </c>
      <c r="E36" t="s">
        <v>138</v>
      </c>
      <c r="F36" t="s">
        <v>8</v>
      </c>
    </row>
    <row r="37" spans="1:6" x14ac:dyDescent="0.35">
      <c r="A37" t="s">
        <v>17</v>
      </c>
      <c r="B37" t="s">
        <v>153</v>
      </c>
      <c r="C37">
        <v>64.904156999999998</v>
      </c>
      <c r="D37" t="s">
        <v>74</v>
      </c>
      <c r="E37" t="s">
        <v>138</v>
      </c>
      <c r="F37" t="s">
        <v>8</v>
      </c>
    </row>
    <row r="38" spans="1:6" x14ac:dyDescent="0.35">
      <c r="A38" t="s">
        <v>17</v>
      </c>
      <c r="B38" t="s">
        <v>154</v>
      </c>
      <c r="C38">
        <v>68.327269000000001</v>
      </c>
      <c r="D38" t="s">
        <v>73</v>
      </c>
      <c r="E38" t="s">
        <v>138</v>
      </c>
      <c r="F38" t="s">
        <v>8</v>
      </c>
    </row>
    <row r="39" spans="1:6" x14ac:dyDescent="0.35">
      <c r="A39" t="s">
        <v>17</v>
      </c>
      <c r="B39" t="s">
        <v>155</v>
      </c>
      <c r="C39">
        <v>63.246199999999988</v>
      </c>
      <c r="D39" t="s">
        <v>73</v>
      </c>
      <c r="E39" t="s">
        <v>138</v>
      </c>
      <c r="F39" t="s">
        <v>8</v>
      </c>
    </row>
    <row r="40" spans="1:6" x14ac:dyDescent="0.35">
      <c r="A40" t="s">
        <v>17</v>
      </c>
      <c r="B40" t="s">
        <v>156</v>
      </c>
      <c r="C40">
        <v>62.872449000000003</v>
      </c>
      <c r="D40" t="s">
        <v>73</v>
      </c>
      <c r="E40" t="s">
        <v>138</v>
      </c>
      <c r="F40" t="s">
        <v>8</v>
      </c>
    </row>
    <row r="41" spans="1:6" x14ac:dyDescent="0.35">
      <c r="A41" t="s">
        <v>17</v>
      </c>
      <c r="B41" t="s">
        <v>157</v>
      </c>
      <c r="C41">
        <v>63.098196107311431</v>
      </c>
      <c r="D41" t="s">
        <v>73</v>
      </c>
      <c r="E41" t="s">
        <v>138</v>
      </c>
      <c r="F41" t="s">
        <v>8</v>
      </c>
    </row>
    <row r="42" spans="1:6" x14ac:dyDescent="0.35">
      <c r="A42" t="s">
        <v>19</v>
      </c>
      <c r="B42" t="s">
        <v>137</v>
      </c>
      <c r="C42">
        <v>24.15308126</v>
      </c>
      <c r="D42" t="s">
        <v>74</v>
      </c>
      <c r="E42" t="s">
        <v>138</v>
      </c>
      <c r="F42" t="s">
        <v>8</v>
      </c>
    </row>
    <row r="43" spans="1:6" x14ac:dyDescent="0.35">
      <c r="A43" t="s">
        <v>19</v>
      </c>
      <c r="B43" t="s">
        <v>139</v>
      </c>
      <c r="C43">
        <v>24.849230689999999</v>
      </c>
      <c r="D43" t="s">
        <v>74</v>
      </c>
      <c r="E43" t="s">
        <v>138</v>
      </c>
      <c r="F43" t="s">
        <v>8</v>
      </c>
    </row>
    <row r="44" spans="1:6" x14ac:dyDescent="0.35">
      <c r="A44" t="s">
        <v>19</v>
      </c>
      <c r="B44" t="s">
        <v>140</v>
      </c>
      <c r="C44">
        <v>25.644864779999999</v>
      </c>
      <c r="D44" t="s">
        <v>74</v>
      </c>
      <c r="E44" t="s">
        <v>138</v>
      </c>
      <c r="F44" t="s">
        <v>8</v>
      </c>
    </row>
    <row r="45" spans="1:6" x14ac:dyDescent="0.35">
      <c r="A45" t="s">
        <v>19</v>
      </c>
      <c r="B45" t="s">
        <v>141</v>
      </c>
      <c r="C45">
        <v>25.310968639999999</v>
      </c>
      <c r="D45" t="s">
        <v>74</v>
      </c>
      <c r="E45" t="s">
        <v>138</v>
      </c>
      <c r="F45" t="s">
        <v>8</v>
      </c>
    </row>
    <row r="46" spans="1:6" x14ac:dyDescent="0.35">
      <c r="A46" t="s">
        <v>19</v>
      </c>
      <c r="B46" t="s">
        <v>142</v>
      </c>
      <c r="C46">
        <v>23.053978919999999</v>
      </c>
      <c r="D46" t="s">
        <v>74</v>
      </c>
      <c r="E46" t="s">
        <v>138</v>
      </c>
      <c r="F46" t="s">
        <v>8</v>
      </c>
    </row>
    <row r="47" spans="1:6" x14ac:dyDescent="0.35">
      <c r="A47" t="s">
        <v>19</v>
      </c>
      <c r="B47" t="s">
        <v>143</v>
      </c>
      <c r="C47">
        <v>24.254832239999999</v>
      </c>
      <c r="D47" t="s">
        <v>74</v>
      </c>
      <c r="E47" t="s">
        <v>138</v>
      </c>
      <c r="F47" t="s">
        <v>8</v>
      </c>
    </row>
    <row r="48" spans="1:6" x14ac:dyDescent="0.35">
      <c r="A48" t="s">
        <v>19</v>
      </c>
      <c r="B48" t="s">
        <v>144</v>
      </c>
      <c r="C48">
        <v>23.135649470000001</v>
      </c>
      <c r="D48" t="s">
        <v>74</v>
      </c>
      <c r="E48" t="s">
        <v>138</v>
      </c>
      <c r="F48" t="s">
        <v>8</v>
      </c>
    </row>
    <row r="49" spans="1:6" x14ac:dyDescent="0.35">
      <c r="A49" t="s">
        <v>19</v>
      </c>
      <c r="B49" t="s">
        <v>145</v>
      </c>
      <c r="C49">
        <v>23.239883720000002</v>
      </c>
      <c r="D49" t="s">
        <v>74</v>
      </c>
      <c r="E49" t="s">
        <v>138</v>
      </c>
      <c r="F49" t="s">
        <v>8</v>
      </c>
    </row>
    <row r="50" spans="1:6" x14ac:dyDescent="0.35">
      <c r="A50" t="s">
        <v>19</v>
      </c>
      <c r="B50" t="s">
        <v>146</v>
      </c>
      <c r="C50">
        <v>22.238074000000001</v>
      </c>
      <c r="D50" t="s">
        <v>74</v>
      </c>
      <c r="E50" t="s">
        <v>138</v>
      </c>
      <c r="F50" t="s">
        <v>8</v>
      </c>
    </row>
    <row r="51" spans="1:6" x14ac:dyDescent="0.35">
      <c r="A51" t="s">
        <v>19</v>
      </c>
      <c r="B51" t="s">
        <v>147</v>
      </c>
      <c r="C51">
        <v>22.900867000000002</v>
      </c>
      <c r="D51" t="s">
        <v>74</v>
      </c>
      <c r="E51" t="s">
        <v>138</v>
      </c>
      <c r="F51" t="s">
        <v>8</v>
      </c>
    </row>
    <row r="52" spans="1:6" x14ac:dyDescent="0.35">
      <c r="A52" t="s">
        <v>19</v>
      </c>
      <c r="B52" t="s">
        <v>148</v>
      </c>
      <c r="C52">
        <v>25.3548656959758</v>
      </c>
      <c r="D52" t="s">
        <v>74</v>
      </c>
      <c r="E52" t="s">
        <v>138</v>
      </c>
      <c r="F52" t="s">
        <v>8</v>
      </c>
    </row>
    <row r="53" spans="1:6" x14ac:dyDescent="0.35">
      <c r="A53" t="s">
        <v>19</v>
      </c>
      <c r="B53" t="s">
        <v>149</v>
      </c>
      <c r="C53">
        <v>25.587947269464269</v>
      </c>
      <c r="D53" t="s">
        <v>74</v>
      </c>
      <c r="E53" t="s">
        <v>138</v>
      </c>
      <c r="F53" t="s">
        <v>8</v>
      </c>
    </row>
    <row r="54" spans="1:6" x14ac:dyDescent="0.35">
      <c r="A54" t="s">
        <v>19</v>
      </c>
      <c r="B54" t="s">
        <v>150</v>
      </c>
      <c r="C54">
        <v>26.526792740849999</v>
      </c>
      <c r="D54" t="s">
        <v>74</v>
      </c>
      <c r="E54" t="s">
        <v>138</v>
      </c>
      <c r="F54" t="s">
        <v>8</v>
      </c>
    </row>
    <row r="55" spans="1:6" x14ac:dyDescent="0.35">
      <c r="A55" t="s">
        <v>19</v>
      </c>
      <c r="B55" t="s">
        <v>151</v>
      </c>
      <c r="C55">
        <v>26.339231000000002</v>
      </c>
      <c r="D55" t="s">
        <v>74</v>
      </c>
      <c r="E55" t="s">
        <v>138</v>
      </c>
      <c r="F55" t="s">
        <v>8</v>
      </c>
    </row>
    <row r="56" spans="1:6" x14ac:dyDescent="0.35">
      <c r="A56" t="s">
        <v>19</v>
      </c>
      <c r="B56" t="s">
        <v>152</v>
      </c>
      <c r="C56">
        <v>25.814515108563899</v>
      </c>
      <c r="D56" t="s">
        <v>74</v>
      </c>
      <c r="E56" t="s">
        <v>138</v>
      </c>
      <c r="F56" t="s">
        <v>8</v>
      </c>
    </row>
    <row r="57" spans="1:6" x14ac:dyDescent="0.35">
      <c r="A57" t="s">
        <v>19</v>
      </c>
      <c r="B57" t="s">
        <v>153</v>
      </c>
      <c r="C57">
        <v>25.735613000000001</v>
      </c>
      <c r="D57" t="s">
        <v>74</v>
      </c>
      <c r="E57" t="s">
        <v>138</v>
      </c>
      <c r="F57" t="s">
        <v>8</v>
      </c>
    </row>
    <row r="58" spans="1:6" x14ac:dyDescent="0.35">
      <c r="A58" t="s">
        <v>19</v>
      </c>
      <c r="B58" t="s">
        <v>154</v>
      </c>
      <c r="C58">
        <v>25.287465999999998</v>
      </c>
      <c r="D58" t="s">
        <v>73</v>
      </c>
      <c r="E58" t="s">
        <v>138</v>
      </c>
      <c r="F58" t="s">
        <v>8</v>
      </c>
    </row>
    <row r="59" spans="1:6" x14ac:dyDescent="0.35">
      <c r="A59" t="s">
        <v>19</v>
      </c>
      <c r="B59" t="s">
        <v>155</v>
      </c>
      <c r="C59">
        <v>24.70177</v>
      </c>
      <c r="D59" t="s">
        <v>73</v>
      </c>
      <c r="E59" t="s">
        <v>138</v>
      </c>
      <c r="F59" t="s">
        <v>8</v>
      </c>
    </row>
    <row r="60" spans="1:6" x14ac:dyDescent="0.35">
      <c r="A60" t="s">
        <v>19</v>
      </c>
      <c r="B60" t="s">
        <v>156</v>
      </c>
      <c r="C60">
        <v>23.965472999999999</v>
      </c>
      <c r="D60" t="s">
        <v>73</v>
      </c>
      <c r="E60" t="s">
        <v>138</v>
      </c>
      <c r="F60" t="s">
        <v>8</v>
      </c>
    </row>
    <row r="61" spans="1:6" x14ac:dyDescent="0.35">
      <c r="A61" t="s">
        <v>19</v>
      </c>
      <c r="B61" t="s">
        <v>157</v>
      </c>
      <c r="C61">
        <v>25.01797834985069</v>
      </c>
      <c r="D61" t="s">
        <v>73</v>
      </c>
      <c r="E61" t="s">
        <v>138</v>
      </c>
      <c r="F61" t="s">
        <v>8</v>
      </c>
    </row>
    <row r="62" spans="1:6" x14ac:dyDescent="0.35">
      <c r="A62" t="s">
        <v>23</v>
      </c>
      <c r="B62" t="s">
        <v>137</v>
      </c>
      <c r="C62">
        <v>4.1375551100000001</v>
      </c>
      <c r="D62" t="s">
        <v>74</v>
      </c>
      <c r="E62" t="s">
        <v>138</v>
      </c>
      <c r="F62" t="s">
        <v>8</v>
      </c>
    </row>
    <row r="63" spans="1:6" x14ac:dyDescent="0.35">
      <c r="A63" t="s">
        <v>23</v>
      </c>
      <c r="B63" t="s">
        <v>139</v>
      </c>
      <c r="C63">
        <v>4.2200108900000002</v>
      </c>
      <c r="D63" t="s">
        <v>74</v>
      </c>
      <c r="E63" t="s">
        <v>138</v>
      </c>
      <c r="F63" t="s">
        <v>8</v>
      </c>
    </row>
    <row r="64" spans="1:6" x14ac:dyDescent="0.35">
      <c r="A64" t="s">
        <v>23</v>
      </c>
      <c r="B64" t="s">
        <v>140</v>
      </c>
      <c r="C64">
        <v>4.4165509500000004</v>
      </c>
      <c r="D64" t="s">
        <v>74</v>
      </c>
      <c r="E64" t="s">
        <v>138</v>
      </c>
      <c r="F64" t="s">
        <v>8</v>
      </c>
    </row>
    <row r="65" spans="1:6" x14ac:dyDescent="0.35">
      <c r="A65" t="s">
        <v>23</v>
      </c>
      <c r="B65" t="s">
        <v>141</v>
      </c>
      <c r="C65">
        <v>4.45750241</v>
      </c>
      <c r="D65" t="s">
        <v>74</v>
      </c>
      <c r="E65" t="s">
        <v>138</v>
      </c>
      <c r="F65" t="s">
        <v>8</v>
      </c>
    </row>
    <row r="66" spans="1:6" x14ac:dyDescent="0.35">
      <c r="A66" t="s">
        <v>23</v>
      </c>
      <c r="B66" t="s">
        <v>142</v>
      </c>
      <c r="C66">
        <v>4.4354878099999997</v>
      </c>
      <c r="D66" t="s">
        <v>74</v>
      </c>
      <c r="E66" t="s">
        <v>138</v>
      </c>
      <c r="F66" t="s">
        <v>8</v>
      </c>
    </row>
    <row r="67" spans="1:6" x14ac:dyDescent="0.35">
      <c r="A67" t="s">
        <v>23</v>
      </c>
      <c r="B67" t="s">
        <v>143</v>
      </c>
      <c r="C67">
        <v>4.4151353200000001</v>
      </c>
      <c r="D67" t="s">
        <v>74</v>
      </c>
      <c r="E67" t="s">
        <v>138</v>
      </c>
      <c r="F67" t="s">
        <v>8</v>
      </c>
    </row>
    <row r="68" spans="1:6" x14ac:dyDescent="0.35">
      <c r="A68" t="s">
        <v>23</v>
      </c>
      <c r="B68" t="s">
        <v>144</v>
      </c>
      <c r="C68">
        <v>4.5624666500000002</v>
      </c>
      <c r="D68" t="s">
        <v>74</v>
      </c>
      <c r="E68" t="s">
        <v>138</v>
      </c>
      <c r="F68" t="s">
        <v>8</v>
      </c>
    </row>
    <row r="69" spans="1:6" x14ac:dyDescent="0.35">
      <c r="A69" t="s">
        <v>23</v>
      </c>
      <c r="B69" t="s">
        <v>145</v>
      </c>
      <c r="C69">
        <v>4.2509982300000004</v>
      </c>
      <c r="D69" t="s">
        <v>74</v>
      </c>
      <c r="E69" t="s">
        <v>138</v>
      </c>
      <c r="F69" t="s">
        <v>8</v>
      </c>
    </row>
    <row r="70" spans="1:6" x14ac:dyDescent="0.35">
      <c r="A70" t="s">
        <v>23</v>
      </c>
      <c r="B70" t="s">
        <v>146</v>
      </c>
      <c r="C70">
        <v>3.9381200000000001</v>
      </c>
      <c r="D70" t="s">
        <v>74</v>
      </c>
      <c r="E70" t="s">
        <v>138</v>
      </c>
      <c r="F70" t="s">
        <v>8</v>
      </c>
    </row>
    <row r="71" spans="1:6" x14ac:dyDescent="0.35">
      <c r="A71" t="s">
        <v>23</v>
      </c>
      <c r="B71" t="s">
        <v>147</v>
      </c>
      <c r="C71">
        <v>3.9248560000000001</v>
      </c>
      <c r="D71" t="s">
        <v>74</v>
      </c>
      <c r="E71" t="s">
        <v>138</v>
      </c>
      <c r="F71" t="s">
        <v>8</v>
      </c>
    </row>
    <row r="72" spans="1:6" x14ac:dyDescent="0.35">
      <c r="A72" t="s">
        <v>23</v>
      </c>
      <c r="B72" t="s">
        <v>148</v>
      </c>
      <c r="C72">
        <v>4.0606211874771523</v>
      </c>
      <c r="D72" t="s">
        <v>74</v>
      </c>
      <c r="E72" t="s">
        <v>138</v>
      </c>
      <c r="F72" t="s">
        <v>8</v>
      </c>
    </row>
    <row r="73" spans="1:6" x14ac:dyDescent="0.35">
      <c r="A73" t="s">
        <v>23</v>
      </c>
      <c r="B73" t="s">
        <v>149</v>
      </c>
      <c r="C73">
        <v>4.1114413385256992</v>
      </c>
      <c r="D73" t="s">
        <v>74</v>
      </c>
      <c r="E73" t="s">
        <v>138</v>
      </c>
      <c r="F73" t="s">
        <v>8</v>
      </c>
    </row>
    <row r="74" spans="1:6" x14ac:dyDescent="0.35">
      <c r="A74" t="s">
        <v>23</v>
      </c>
      <c r="B74" t="s">
        <v>150</v>
      </c>
      <c r="C74">
        <v>4.2708898866000009</v>
      </c>
      <c r="D74" t="s">
        <v>74</v>
      </c>
      <c r="E74" t="s">
        <v>138</v>
      </c>
      <c r="F74" t="s">
        <v>8</v>
      </c>
    </row>
    <row r="75" spans="1:6" x14ac:dyDescent="0.35">
      <c r="A75" t="s">
        <v>23</v>
      </c>
      <c r="B75" t="s">
        <v>151</v>
      </c>
      <c r="C75">
        <v>4.1627599999999996</v>
      </c>
      <c r="D75" t="s">
        <v>74</v>
      </c>
      <c r="E75" t="s">
        <v>138</v>
      </c>
      <c r="F75" t="s">
        <v>8</v>
      </c>
    </row>
    <row r="76" spans="1:6" x14ac:dyDescent="0.35">
      <c r="A76" t="s">
        <v>23</v>
      </c>
      <c r="B76" t="s">
        <v>152</v>
      </c>
      <c r="C76">
        <v>4.3775630000000003</v>
      </c>
      <c r="D76" t="s">
        <v>74</v>
      </c>
      <c r="E76" t="s">
        <v>138</v>
      </c>
      <c r="F76" t="s">
        <v>8</v>
      </c>
    </row>
    <row r="77" spans="1:6" x14ac:dyDescent="0.35">
      <c r="A77" t="s">
        <v>23</v>
      </c>
      <c r="B77" t="s">
        <v>153</v>
      </c>
      <c r="C77">
        <v>4.2431549999999998</v>
      </c>
      <c r="D77" t="s">
        <v>74</v>
      </c>
      <c r="E77" t="s">
        <v>138</v>
      </c>
      <c r="F77" t="s">
        <v>8</v>
      </c>
    </row>
    <row r="78" spans="1:6" x14ac:dyDescent="0.35">
      <c r="A78" t="s">
        <v>23</v>
      </c>
      <c r="B78" t="s">
        <v>154</v>
      </c>
      <c r="C78">
        <v>3.9709699999999999</v>
      </c>
      <c r="D78" t="s">
        <v>73</v>
      </c>
      <c r="E78" t="s">
        <v>138</v>
      </c>
      <c r="F78" t="s">
        <v>8</v>
      </c>
    </row>
    <row r="79" spans="1:6" x14ac:dyDescent="0.35">
      <c r="A79" t="s">
        <v>23</v>
      </c>
      <c r="B79" t="s">
        <v>155</v>
      </c>
      <c r="C79">
        <v>4.0239520000000004</v>
      </c>
      <c r="D79" t="s">
        <v>73</v>
      </c>
      <c r="E79" t="s">
        <v>138</v>
      </c>
      <c r="F79" t="s">
        <v>8</v>
      </c>
    </row>
    <row r="80" spans="1:6" x14ac:dyDescent="0.35">
      <c r="A80" t="s">
        <v>23</v>
      </c>
      <c r="B80" t="s">
        <v>156</v>
      </c>
      <c r="C80">
        <v>4.0794540000000001</v>
      </c>
      <c r="D80" t="s">
        <v>73</v>
      </c>
      <c r="E80" t="s">
        <v>138</v>
      </c>
      <c r="F80" t="s">
        <v>8</v>
      </c>
    </row>
    <row r="81" spans="1:6" x14ac:dyDescent="0.35">
      <c r="A81" t="s">
        <v>23</v>
      </c>
      <c r="B81" t="s">
        <v>157</v>
      </c>
      <c r="C81">
        <v>4.5397510304835738</v>
      </c>
      <c r="D81" t="s">
        <v>73</v>
      </c>
      <c r="E81" t="s">
        <v>138</v>
      </c>
      <c r="F81" t="s">
        <v>8</v>
      </c>
    </row>
    <row r="82" spans="1:6" x14ac:dyDescent="0.35">
      <c r="A82" t="s">
        <v>25</v>
      </c>
      <c r="B82" t="s">
        <v>137</v>
      </c>
      <c r="C82">
        <v>63.061312610000002</v>
      </c>
      <c r="D82" t="s">
        <v>74</v>
      </c>
      <c r="E82" t="s">
        <v>138</v>
      </c>
      <c r="F82" t="s">
        <v>8</v>
      </c>
    </row>
    <row r="83" spans="1:6" x14ac:dyDescent="0.35">
      <c r="A83" t="s">
        <v>25</v>
      </c>
      <c r="B83" t="s">
        <v>139</v>
      </c>
      <c r="C83">
        <v>63.349735099999997</v>
      </c>
      <c r="D83" t="s">
        <v>74</v>
      </c>
      <c r="E83" t="s">
        <v>138</v>
      </c>
      <c r="F83" t="s">
        <v>8</v>
      </c>
    </row>
    <row r="84" spans="1:6" x14ac:dyDescent="0.35">
      <c r="A84" t="s">
        <v>25</v>
      </c>
      <c r="B84" t="s">
        <v>140</v>
      </c>
      <c r="C84">
        <v>61.035710280000004</v>
      </c>
      <c r="D84" t="s">
        <v>74</v>
      </c>
      <c r="E84" t="s">
        <v>138</v>
      </c>
      <c r="F84" t="s">
        <v>8</v>
      </c>
    </row>
    <row r="85" spans="1:6" x14ac:dyDescent="0.35">
      <c r="A85" t="s">
        <v>25</v>
      </c>
      <c r="B85" t="s">
        <v>141</v>
      </c>
      <c r="C85">
        <v>63.507889640000002</v>
      </c>
      <c r="D85" t="s">
        <v>74</v>
      </c>
      <c r="E85" t="s">
        <v>138</v>
      </c>
      <c r="F85" t="s">
        <v>8</v>
      </c>
    </row>
    <row r="86" spans="1:6" x14ac:dyDescent="0.35">
      <c r="A86" t="s">
        <v>25</v>
      </c>
      <c r="B86" t="s">
        <v>142</v>
      </c>
      <c r="C86">
        <v>60.85222555</v>
      </c>
      <c r="D86" t="s">
        <v>74</v>
      </c>
      <c r="E86" t="s">
        <v>138</v>
      </c>
      <c r="F86" t="s">
        <v>8</v>
      </c>
    </row>
    <row r="87" spans="1:6" x14ac:dyDescent="0.35">
      <c r="A87" t="s">
        <v>25</v>
      </c>
      <c r="B87" t="s">
        <v>143</v>
      </c>
      <c r="C87">
        <v>62.041200400000001</v>
      </c>
      <c r="D87" t="s">
        <v>74</v>
      </c>
      <c r="E87" t="s">
        <v>138</v>
      </c>
      <c r="F87" t="s">
        <v>8</v>
      </c>
    </row>
    <row r="88" spans="1:6" x14ac:dyDescent="0.35">
      <c r="A88" t="s">
        <v>25</v>
      </c>
      <c r="B88" t="s">
        <v>144</v>
      </c>
      <c r="C88">
        <v>61.991893920000003</v>
      </c>
      <c r="D88" t="s">
        <v>74</v>
      </c>
      <c r="E88" t="s">
        <v>138</v>
      </c>
      <c r="F88" t="s">
        <v>8</v>
      </c>
    </row>
    <row r="89" spans="1:6" x14ac:dyDescent="0.35">
      <c r="A89" t="s">
        <v>25</v>
      </c>
      <c r="B89" t="s">
        <v>145</v>
      </c>
      <c r="C89">
        <v>62.914016070000002</v>
      </c>
      <c r="D89" t="s">
        <v>74</v>
      </c>
      <c r="E89" t="s">
        <v>138</v>
      </c>
      <c r="F89" t="s">
        <v>8</v>
      </c>
    </row>
    <row r="90" spans="1:6" x14ac:dyDescent="0.35">
      <c r="A90" t="s">
        <v>25</v>
      </c>
      <c r="B90" t="s">
        <v>146</v>
      </c>
      <c r="C90">
        <v>61.457569999999997</v>
      </c>
      <c r="D90" t="s">
        <v>74</v>
      </c>
      <c r="E90" t="s">
        <v>138</v>
      </c>
      <c r="F90" t="s">
        <v>8</v>
      </c>
    </row>
    <row r="91" spans="1:6" x14ac:dyDescent="0.35">
      <c r="A91" t="s">
        <v>25</v>
      </c>
      <c r="B91" t="s">
        <v>147</v>
      </c>
      <c r="C91">
        <v>57.620658000000013</v>
      </c>
      <c r="D91" t="s">
        <v>74</v>
      </c>
      <c r="E91" t="s">
        <v>138</v>
      </c>
      <c r="F91" t="s">
        <v>8</v>
      </c>
    </row>
    <row r="92" spans="1:6" x14ac:dyDescent="0.35">
      <c r="A92" t="s">
        <v>25</v>
      </c>
      <c r="B92" t="s">
        <v>148</v>
      </c>
      <c r="C92">
        <v>61.282020343301092</v>
      </c>
      <c r="D92" t="s">
        <v>74</v>
      </c>
      <c r="E92" t="s">
        <v>138</v>
      </c>
      <c r="F92" t="s">
        <v>8</v>
      </c>
    </row>
    <row r="93" spans="1:6" x14ac:dyDescent="0.35">
      <c r="A93" t="s">
        <v>25</v>
      </c>
      <c r="B93" t="s">
        <v>149</v>
      </c>
      <c r="C93">
        <v>62.81695726336266</v>
      </c>
      <c r="D93" t="s">
        <v>74</v>
      </c>
      <c r="E93" t="s">
        <v>138</v>
      </c>
      <c r="F93" t="s">
        <v>8</v>
      </c>
    </row>
    <row r="94" spans="1:6" x14ac:dyDescent="0.35">
      <c r="A94" t="s">
        <v>25</v>
      </c>
      <c r="B94" t="s">
        <v>150</v>
      </c>
      <c r="C94">
        <v>62.395184238016988</v>
      </c>
      <c r="D94" t="s">
        <v>74</v>
      </c>
      <c r="E94" t="s">
        <v>138</v>
      </c>
      <c r="F94" t="s">
        <v>8</v>
      </c>
    </row>
    <row r="95" spans="1:6" x14ac:dyDescent="0.35">
      <c r="A95" t="s">
        <v>25</v>
      </c>
      <c r="B95" t="s">
        <v>151</v>
      </c>
      <c r="C95">
        <v>60.616480000000003</v>
      </c>
      <c r="D95" t="s">
        <v>74</v>
      </c>
      <c r="E95" t="s">
        <v>138</v>
      </c>
      <c r="F95" t="s">
        <v>8</v>
      </c>
    </row>
    <row r="96" spans="1:6" x14ac:dyDescent="0.35">
      <c r="A96" t="s">
        <v>25</v>
      </c>
      <c r="B96" t="s">
        <v>152</v>
      </c>
      <c r="C96">
        <v>60.543275999999999</v>
      </c>
      <c r="D96" t="s">
        <v>74</v>
      </c>
      <c r="E96" t="s">
        <v>138</v>
      </c>
      <c r="F96" t="s">
        <v>8</v>
      </c>
    </row>
    <row r="97" spans="1:6" x14ac:dyDescent="0.35">
      <c r="A97" t="s">
        <v>25</v>
      </c>
      <c r="B97" t="s">
        <v>153</v>
      </c>
      <c r="C97">
        <v>58.650329999999997</v>
      </c>
      <c r="D97" t="s">
        <v>74</v>
      </c>
      <c r="E97" t="s">
        <v>138</v>
      </c>
      <c r="F97" t="s">
        <v>8</v>
      </c>
    </row>
    <row r="98" spans="1:6" x14ac:dyDescent="0.35">
      <c r="A98" t="s">
        <v>25</v>
      </c>
      <c r="B98" t="s">
        <v>154</v>
      </c>
      <c r="C98">
        <v>59.110815000000002</v>
      </c>
      <c r="D98" t="s">
        <v>73</v>
      </c>
      <c r="E98" t="s">
        <v>138</v>
      </c>
      <c r="F98" t="s">
        <v>8</v>
      </c>
    </row>
    <row r="99" spans="1:6" x14ac:dyDescent="0.35">
      <c r="A99" t="s">
        <v>25</v>
      </c>
      <c r="B99" t="s">
        <v>155</v>
      </c>
      <c r="C99">
        <v>57.475296</v>
      </c>
      <c r="D99" t="s">
        <v>73</v>
      </c>
      <c r="E99" t="s">
        <v>138</v>
      </c>
      <c r="F99" t="s">
        <v>8</v>
      </c>
    </row>
    <row r="100" spans="1:6" x14ac:dyDescent="0.35">
      <c r="A100" t="s">
        <v>25</v>
      </c>
      <c r="B100" t="s">
        <v>156</v>
      </c>
      <c r="C100">
        <v>55.528065000000012</v>
      </c>
      <c r="D100" t="s">
        <v>73</v>
      </c>
      <c r="E100" t="s">
        <v>138</v>
      </c>
      <c r="F100" t="s">
        <v>8</v>
      </c>
    </row>
    <row r="101" spans="1:6" x14ac:dyDescent="0.35">
      <c r="A101" t="s">
        <v>25</v>
      </c>
      <c r="B101" t="s">
        <v>157</v>
      </c>
      <c r="C101">
        <v>57.54502501946002</v>
      </c>
      <c r="D101" t="s">
        <v>73</v>
      </c>
      <c r="E101" t="s">
        <v>138</v>
      </c>
      <c r="F101" t="s">
        <v>8</v>
      </c>
    </row>
    <row r="102" spans="1:6" x14ac:dyDescent="0.35">
      <c r="A102" t="s">
        <v>35</v>
      </c>
      <c r="B102" t="s">
        <v>137</v>
      </c>
      <c r="C102">
        <v>469.29901991999998</v>
      </c>
      <c r="D102" t="s">
        <v>74</v>
      </c>
      <c r="E102" t="s">
        <v>138</v>
      </c>
      <c r="F102" t="s">
        <v>8</v>
      </c>
    </row>
    <row r="103" spans="1:6" x14ac:dyDescent="0.35">
      <c r="A103" t="s">
        <v>35</v>
      </c>
      <c r="B103" t="s">
        <v>139</v>
      </c>
      <c r="C103">
        <v>473.45004453000001</v>
      </c>
      <c r="D103" t="s">
        <v>74</v>
      </c>
      <c r="E103" t="s">
        <v>138</v>
      </c>
      <c r="F103" t="s">
        <v>8</v>
      </c>
    </row>
    <row r="104" spans="1:6" x14ac:dyDescent="0.35">
      <c r="A104" t="s">
        <v>35</v>
      </c>
      <c r="B104" t="s">
        <v>140</v>
      </c>
      <c r="C104">
        <v>434.75486459000001</v>
      </c>
      <c r="D104" t="s">
        <v>74</v>
      </c>
      <c r="E104" t="s">
        <v>138</v>
      </c>
      <c r="F104" t="s">
        <v>8</v>
      </c>
    </row>
    <row r="105" spans="1:6" x14ac:dyDescent="0.35">
      <c r="A105" t="s">
        <v>35</v>
      </c>
      <c r="B105" t="s">
        <v>141</v>
      </c>
      <c r="C105">
        <v>460.40745394999999</v>
      </c>
      <c r="D105" t="s">
        <v>74</v>
      </c>
      <c r="E105" t="s">
        <v>138</v>
      </c>
      <c r="F105" t="s">
        <v>8</v>
      </c>
    </row>
    <row r="106" spans="1:6" x14ac:dyDescent="0.35">
      <c r="A106" t="s">
        <v>35</v>
      </c>
      <c r="B106" t="s">
        <v>142</v>
      </c>
      <c r="C106">
        <v>441.50348656</v>
      </c>
      <c r="D106" t="s">
        <v>74</v>
      </c>
      <c r="E106" t="s">
        <v>138</v>
      </c>
      <c r="F106" t="s">
        <v>8</v>
      </c>
    </row>
    <row r="107" spans="1:6" x14ac:dyDescent="0.35">
      <c r="A107" t="s">
        <v>35</v>
      </c>
      <c r="B107" t="s">
        <v>143</v>
      </c>
      <c r="C107">
        <v>453.56390993999997</v>
      </c>
      <c r="D107" t="s">
        <v>74</v>
      </c>
      <c r="E107" t="s">
        <v>138</v>
      </c>
      <c r="F107" t="s">
        <v>8</v>
      </c>
    </row>
    <row r="108" spans="1:6" x14ac:dyDescent="0.35">
      <c r="A108" t="s">
        <v>35</v>
      </c>
      <c r="B108" t="s">
        <v>144</v>
      </c>
      <c r="C108">
        <v>434.57388865000001</v>
      </c>
      <c r="D108" t="s">
        <v>74</v>
      </c>
      <c r="E108" t="s">
        <v>138</v>
      </c>
      <c r="F108" t="s">
        <v>8</v>
      </c>
    </row>
    <row r="109" spans="1:6" x14ac:dyDescent="0.35">
      <c r="A109" t="s">
        <v>35</v>
      </c>
      <c r="B109" t="s">
        <v>145</v>
      </c>
      <c r="C109">
        <v>438.77043258999998</v>
      </c>
      <c r="D109" t="s">
        <v>74</v>
      </c>
      <c r="E109" t="s">
        <v>138</v>
      </c>
      <c r="F109" t="s">
        <v>8</v>
      </c>
    </row>
    <row r="110" spans="1:6" x14ac:dyDescent="0.35">
      <c r="A110" t="s">
        <v>35</v>
      </c>
      <c r="B110" t="s">
        <v>146</v>
      </c>
      <c r="C110">
        <v>460.20490799999999</v>
      </c>
      <c r="D110" t="s">
        <v>74</v>
      </c>
      <c r="E110" t="s">
        <v>138</v>
      </c>
      <c r="F110" t="s">
        <v>8</v>
      </c>
    </row>
    <row r="111" spans="1:6" x14ac:dyDescent="0.35">
      <c r="A111" t="s">
        <v>35</v>
      </c>
      <c r="B111" t="s">
        <v>147</v>
      </c>
      <c r="C111">
        <v>436.79018500000001</v>
      </c>
      <c r="D111" t="s">
        <v>74</v>
      </c>
      <c r="E111" t="s">
        <v>138</v>
      </c>
      <c r="F111" t="s">
        <v>8</v>
      </c>
    </row>
    <row r="112" spans="1:6" x14ac:dyDescent="0.35">
      <c r="A112" t="s">
        <v>35</v>
      </c>
      <c r="B112" t="s">
        <v>148</v>
      </c>
      <c r="C112">
        <v>444.08061531936397</v>
      </c>
      <c r="D112" t="s">
        <v>74</v>
      </c>
      <c r="E112" t="s">
        <v>138</v>
      </c>
      <c r="F112" t="s">
        <v>8</v>
      </c>
    </row>
    <row r="113" spans="1:6" x14ac:dyDescent="0.35">
      <c r="A113" t="s">
        <v>35</v>
      </c>
      <c r="B113" t="s">
        <v>149</v>
      </c>
      <c r="C113">
        <v>454.1574111427729</v>
      </c>
      <c r="D113" t="s">
        <v>74</v>
      </c>
      <c r="E113" t="s">
        <v>138</v>
      </c>
      <c r="F113" t="s">
        <v>8</v>
      </c>
    </row>
    <row r="114" spans="1:6" x14ac:dyDescent="0.35">
      <c r="A114" t="s">
        <v>35</v>
      </c>
      <c r="B114" t="s">
        <v>150</v>
      </c>
      <c r="C114">
        <v>466.86641383300008</v>
      </c>
      <c r="D114" t="s">
        <v>74</v>
      </c>
      <c r="E114" t="s">
        <v>138</v>
      </c>
      <c r="F114" t="s">
        <v>8</v>
      </c>
    </row>
    <row r="115" spans="1:6" x14ac:dyDescent="0.35">
      <c r="A115" t="s">
        <v>35</v>
      </c>
      <c r="B115" t="s">
        <v>151</v>
      </c>
      <c r="C115">
        <v>434.04777300000001</v>
      </c>
      <c r="D115" t="s">
        <v>74</v>
      </c>
      <c r="E115" t="s">
        <v>138</v>
      </c>
      <c r="F115" t="s">
        <v>8</v>
      </c>
    </row>
    <row r="116" spans="1:6" x14ac:dyDescent="0.35">
      <c r="A116" t="s">
        <v>35</v>
      </c>
      <c r="B116" t="s">
        <v>152</v>
      </c>
      <c r="C116">
        <v>444.262722</v>
      </c>
      <c r="D116" t="s">
        <v>74</v>
      </c>
      <c r="E116" t="s">
        <v>138</v>
      </c>
      <c r="F116" t="s">
        <v>8</v>
      </c>
    </row>
    <row r="117" spans="1:6" x14ac:dyDescent="0.35">
      <c r="A117" t="s">
        <v>35</v>
      </c>
      <c r="B117" t="s">
        <v>153</v>
      </c>
      <c r="C117">
        <v>407.41080799999997</v>
      </c>
      <c r="D117" t="s">
        <v>74</v>
      </c>
      <c r="E117" t="s">
        <v>138</v>
      </c>
      <c r="F117" t="s">
        <v>8</v>
      </c>
    </row>
    <row r="118" spans="1:6" x14ac:dyDescent="0.35">
      <c r="A118" t="s">
        <v>35</v>
      </c>
      <c r="B118" t="s">
        <v>154</v>
      </c>
      <c r="C118">
        <v>404.86891100000003</v>
      </c>
      <c r="D118" t="s">
        <v>73</v>
      </c>
      <c r="E118" t="s">
        <v>138</v>
      </c>
      <c r="F118" t="s">
        <v>8</v>
      </c>
    </row>
    <row r="119" spans="1:6" x14ac:dyDescent="0.35">
      <c r="A119" t="s">
        <v>35</v>
      </c>
      <c r="B119" t="s">
        <v>155</v>
      </c>
      <c r="C119">
        <v>393.07219700000002</v>
      </c>
      <c r="D119" t="s">
        <v>73</v>
      </c>
      <c r="E119" t="s">
        <v>138</v>
      </c>
      <c r="F119" t="s">
        <v>8</v>
      </c>
    </row>
    <row r="120" spans="1:6" x14ac:dyDescent="0.35">
      <c r="A120" t="s">
        <v>35</v>
      </c>
      <c r="B120" t="s">
        <v>156</v>
      </c>
      <c r="C120">
        <v>380.76222300000001</v>
      </c>
      <c r="D120" t="s">
        <v>73</v>
      </c>
      <c r="E120" t="s">
        <v>138</v>
      </c>
      <c r="F120" t="s">
        <v>8</v>
      </c>
    </row>
    <row r="121" spans="1:6" x14ac:dyDescent="0.35">
      <c r="A121" t="s">
        <v>35</v>
      </c>
      <c r="B121" t="s">
        <v>157</v>
      </c>
      <c r="C121">
        <v>375.32164471646229</v>
      </c>
      <c r="D121" t="s">
        <v>73</v>
      </c>
      <c r="E121" t="s">
        <v>138</v>
      </c>
      <c r="F121" t="s">
        <v>8</v>
      </c>
    </row>
    <row r="122" spans="1:6" x14ac:dyDescent="0.35">
      <c r="A122" t="s">
        <v>27</v>
      </c>
      <c r="B122" t="s">
        <v>137</v>
      </c>
      <c r="C122">
        <v>40.397354419999999</v>
      </c>
      <c r="D122" t="s">
        <v>74</v>
      </c>
      <c r="E122" t="s">
        <v>138</v>
      </c>
      <c r="F122" t="s">
        <v>8</v>
      </c>
    </row>
    <row r="123" spans="1:6" x14ac:dyDescent="0.35">
      <c r="A123" t="s">
        <v>27</v>
      </c>
      <c r="B123" t="s">
        <v>139</v>
      </c>
      <c r="C123">
        <v>40.371315899999999</v>
      </c>
      <c r="D123" t="s">
        <v>74</v>
      </c>
      <c r="E123" t="s">
        <v>138</v>
      </c>
      <c r="F123" t="s">
        <v>8</v>
      </c>
    </row>
    <row r="124" spans="1:6" x14ac:dyDescent="0.35">
      <c r="A124" t="s">
        <v>27</v>
      </c>
      <c r="B124" t="s">
        <v>140</v>
      </c>
      <c r="C124">
        <v>40.474141320000001</v>
      </c>
      <c r="D124" t="s">
        <v>74</v>
      </c>
      <c r="E124" t="s">
        <v>138</v>
      </c>
      <c r="F124" t="s">
        <v>8</v>
      </c>
    </row>
    <row r="125" spans="1:6" x14ac:dyDescent="0.35">
      <c r="A125" t="s">
        <v>27</v>
      </c>
      <c r="B125" t="s">
        <v>141</v>
      </c>
      <c r="C125">
        <v>39.751685389999999</v>
      </c>
      <c r="D125" t="s">
        <v>74</v>
      </c>
      <c r="E125" t="s">
        <v>138</v>
      </c>
      <c r="F125" t="s">
        <v>8</v>
      </c>
    </row>
    <row r="126" spans="1:6" x14ac:dyDescent="0.35">
      <c r="A126" t="s">
        <v>27</v>
      </c>
      <c r="B126" t="s">
        <v>142</v>
      </c>
      <c r="C126">
        <v>38.049193510000002</v>
      </c>
      <c r="D126" t="s">
        <v>74</v>
      </c>
      <c r="E126" t="s">
        <v>138</v>
      </c>
      <c r="F126" t="s">
        <v>8</v>
      </c>
    </row>
    <row r="127" spans="1:6" x14ac:dyDescent="0.35">
      <c r="A127" t="s">
        <v>27</v>
      </c>
      <c r="B127" t="s">
        <v>143</v>
      </c>
      <c r="C127">
        <v>38.364267980000001</v>
      </c>
      <c r="D127" t="s">
        <v>74</v>
      </c>
      <c r="E127" t="s">
        <v>138</v>
      </c>
      <c r="F127" t="s">
        <v>8</v>
      </c>
    </row>
    <row r="128" spans="1:6" x14ac:dyDescent="0.35">
      <c r="A128" t="s">
        <v>27</v>
      </c>
      <c r="B128" t="s">
        <v>144</v>
      </c>
      <c r="C128">
        <v>36.951885609999998</v>
      </c>
      <c r="D128" t="s">
        <v>74</v>
      </c>
      <c r="E128" t="s">
        <v>138</v>
      </c>
      <c r="F128" t="s">
        <v>8</v>
      </c>
    </row>
    <row r="129" spans="1:6" x14ac:dyDescent="0.35">
      <c r="A129" t="s">
        <v>27</v>
      </c>
      <c r="B129" t="s">
        <v>145</v>
      </c>
      <c r="C129">
        <v>35.677561490000002</v>
      </c>
      <c r="D129" t="s">
        <v>74</v>
      </c>
      <c r="E129" t="s">
        <v>138</v>
      </c>
      <c r="F129" t="s">
        <v>8</v>
      </c>
    </row>
    <row r="130" spans="1:6" x14ac:dyDescent="0.35">
      <c r="A130" t="s">
        <v>27</v>
      </c>
      <c r="B130" t="s">
        <v>146</v>
      </c>
      <c r="C130">
        <v>33.705936000000001</v>
      </c>
      <c r="D130" t="s">
        <v>74</v>
      </c>
      <c r="E130" t="s">
        <v>138</v>
      </c>
      <c r="F130" t="s">
        <v>8</v>
      </c>
    </row>
    <row r="131" spans="1:6" x14ac:dyDescent="0.35">
      <c r="A131" t="s">
        <v>27</v>
      </c>
      <c r="B131" t="s">
        <v>147</v>
      </c>
      <c r="C131">
        <v>32.643514000000003</v>
      </c>
      <c r="D131" t="s">
        <v>74</v>
      </c>
      <c r="E131" t="s">
        <v>138</v>
      </c>
      <c r="F131" t="s">
        <v>8</v>
      </c>
    </row>
    <row r="132" spans="1:6" x14ac:dyDescent="0.35">
      <c r="A132" t="s">
        <v>27</v>
      </c>
      <c r="B132" t="s">
        <v>148</v>
      </c>
      <c r="C132">
        <v>32.520220066250019</v>
      </c>
      <c r="D132" t="s">
        <v>74</v>
      </c>
      <c r="E132" t="s">
        <v>138</v>
      </c>
      <c r="F132" t="s">
        <v>8</v>
      </c>
    </row>
    <row r="133" spans="1:6" x14ac:dyDescent="0.35">
      <c r="A133" t="s">
        <v>27</v>
      </c>
      <c r="B133" t="s">
        <v>149</v>
      </c>
      <c r="C133">
        <v>33.124677688566372</v>
      </c>
      <c r="D133" t="s">
        <v>74</v>
      </c>
      <c r="E133" t="s">
        <v>138</v>
      </c>
      <c r="F133" t="s">
        <v>8</v>
      </c>
    </row>
    <row r="134" spans="1:6" x14ac:dyDescent="0.35">
      <c r="A134" t="s">
        <v>27</v>
      </c>
      <c r="B134" t="s">
        <v>150</v>
      </c>
      <c r="C134">
        <v>32.676907720199999</v>
      </c>
      <c r="D134" t="s">
        <v>74</v>
      </c>
      <c r="E134" t="s">
        <v>138</v>
      </c>
      <c r="F134" t="s">
        <v>8</v>
      </c>
    </row>
    <row r="135" spans="1:6" x14ac:dyDescent="0.35">
      <c r="A135" t="s">
        <v>27</v>
      </c>
      <c r="B135" t="s">
        <v>151</v>
      </c>
      <c r="C135">
        <v>33.142443</v>
      </c>
      <c r="D135" t="s">
        <v>74</v>
      </c>
      <c r="E135" t="s">
        <v>138</v>
      </c>
      <c r="F135" t="s">
        <v>8</v>
      </c>
    </row>
    <row r="136" spans="1:6" x14ac:dyDescent="0.35">
      <c r="A136" t="s">
        <v>27</v>
      </c>
      <c r="B136" t="s">
        <v>152</v>
      </c>
      <c r="C136">
        <v>32.050592999999999</v>
      </c>
      <c r="D136" t="s">
        <v>74</v>
      </c>
      <c r="E136" t="s">
        <v>138</v>
      </c>
      <c r="F136" t="s">
        <v>8</v>
      </c>
    </row>
    <row r="137" spans="1:6" x14ac:dyDescent="0.35">
      <c r="A137" t="s">
        <v>27</v>
      </c>
      <c r="B137" t="s">
        <v>153</v>
      </c>
      <c r="C137">
        <v>30.835287000000001</v>
      </c>
      <c r="D137" t="s">
        <v>74</v>
      </c>
      <c r="E137" t="s">
        <v>138</v>
      </c>
      <c r="F137" t="s">
        <v>8</v>
      </c>
    </row>
    <row r="138" spans="1:6" x14ac:dyDescent="0.35">
      <c r="A138" t="s">
        <v>27</v>
      </c>
      <c r="B138" t="s">
        <v>154</v>
      </c>
      <c r="C138">
        <v>32.713093000000001</v>
      </c>
      <c r="D138" t="s">
        <v>73</v>
      </c>
      <c r="E138" t="s">
        <v>138</v>
      </c>
      <c r="F138" t="s">
        <v>8</v>
      </c>
    </row>
    <row r="139" spans="1:6" x14ac:dyDescent="0.35">
      <c r="A139" t="s">
        <v>27</v>
      </c>
      <c r="B139" t="s">
        <v>155</v>
      </c>
      <c r="C139">
        <v>31.448857</v>
      </c>
      <c r="D139" t="s">
        <v>73</v>
      </c>
      <c r="E139" t="s">
        <v>138</v>
      </c>
      <c r="F139" t="s">
        <v>8</v>
      </c>
    </row>
    <row r="140" spans="1:6" x14ac:dyDescent="0.35">
      <c r="A140" t="s">
        <v>27</v>
      </c>
      <c r="B140" t="s">
        <v>156</v>
      </c>
      <c r="C140">
        <v>29.928305999999999</v>
      </c>
      <c r="D140" t="s">
        <v>73</v>
      </c>
      <c r="E140" t="s">
        <v>138</v>
      </c>
      <c r="F140" t="s">
        <v>8</v>
      </c>
    </row>
    <row r="141" spans="1:6" x14ac:dyDescent="0.35">
      <c r="A141" t="s">
        <v>27</v>
      </c>
      <c r="B141" t="s">
        <v>157</v>
      </c>
      <c r="C141">
        <v>28.754884791163761</v>
      </c>
      <c r="D141" t="s">
        <v>73</v>
      </c>
      <c r="E141" t="s">
        <v>138</v>
      </c>
      <c r="F141" t="s">
        <v>8</v>
      </c>
    </row>
    <row r="142" spans="1:6" x14ac:dyDescent="0.35">
      <c r="A142" t="s">
        <v>29</v>
      </c>
      <c r="B142" t="s">
        <v>137</v>
      </c>
      <c r="C142">
        <v>6.2836350100000002</v>
      </c>
      <c r="D142" t="s">
        <v>74</v>
      </c>
      <c r="E142" t="s">
        <v>138</v>
      </c>
      <c r="F142" t="s">
        <v>8</v>
      </c>
    </row>
    <row r="143" spans="1:6" x14ac:dyDescent="0.35">
      <c r="A143" t="s">
        <v>29</v>
      </c>
      <c r="B143" t="s">
        <v>139</v>
      </c>
      <c r="C143">
        <v>6.1455525700000004</v>
      </c>
      <c r="D143" t="s">
        <v>74</v>
      </c>
      <c r="E143" t="s">
        <v>138</v>
      </c>
      <c r="F143" t="s">
        <v>8</v>
      </c>
    </row>
    <row r="144" spans="1:6" x14ac:dyDescent="0.35">
      <c r="A144" t="s">
        <v>29</v>
      </c>
      <c r="B144" t="s">
        <v>140</v>
      </c>
      <c r="C144">
        <v>6.5233359999999996</v>
      </c>
      <c r="D144" t="s">
        <v>74</v>
      </c>
      <c r="E144" t="s">
        <v>138</v>
      </c>
      <c r="F144" t="s">
        <v>8</v>
      </c>
    </row>
    <row r="145" spans="1:6" x14ac:dyDescent="0.35">
      <c r="A145" t="s">
        <v>29</v>
      </c>
      <c r="B145" t="s">
        <v>141</v>
      </c>
      <c r="C145">
        <v>6.5037630899999996</v>
      </c>
      <c r="D145" t="s">
        <v>74</v>
      </c>
      <c r="E145" t="s">
        <v>138</v>
      </c>
      <c r="F145" t="s">
        <v>8</v>
      </c>
    </row>
    <row r="146" spans="1:6" x14ac:dyDescent="0.35">
      <c r="A146" t="s">
        <v>29</v>
      </c>
      <c r="B146" t="s">
        <v>142</v>
      </c>
      <c r="C146">
        <v>6.1894088800000002</v>
      </c>
      <c r="D146" t="s">
        <v>74</v>
      </c>
      <c r="E146" t="s">
        <v>138</v>
      </c>
      <c r="F146" t="s">
        <v>8</v>
      </c>
    </row>
    <row r="147" spans="1:6" x14ac:dyDescent="0.35">
      <c r="A147" t="s">
        <v>29</v>
      </c>
      <c r="B147" t="s">
        <v>143</v>
      </c>
      <c r="C147">
        <v>6.6636364199999996</v>
      </c>
      <c r="D147" t="s">
        <v>74</v>
      </c>
      <c r="E147" t="s">
        <v>138</v>
      </c>
      <c r="F147" t="s">
        <v>8</v>
      </c>
    </row>
    <row r="148" spans="1:6" x14ac:dyDescent="0.35">
      <c r="A148" t="s">
        <v>29</v>
      </c>
      <c r="B148" t="s">
        <v>144</v>
      </c>
      <c r="C148">
        <v>6.3199788899999998</v>
      </c>
      <c r="D148" t="s">
        <v>74</v>
      </c>
      <c r="E148" t="s">
        <v>138</v>
      </c>
      <c r="F148" t="s">
        <v>8</v>
      </c>
    </row>
    <row r="149" spans="1:6" x14ac:dyDescent="0.35">
      <c r="A149" t="s">
        <v>29</v>
      </c>
      <c r="B149" t="s">
        <v>145</v>
      </c>
      <c r="C149">
        <v>6.4756516800000004</v>
      </c>
      <c r="D149" t="s">
        <v>74</v>
      </c>
      <c r="E149" t="s">
        <v>138</v>
      </c>
      <c r="F149" t="s">
        <v>8</v>
      </c>
    </row>
    <row r="150" spans="1:6" x14ac:dyDescent="0.35">
      <c r="A150" t="s">
        <v>29</v>
      </c>
      <c r="B150" t="s">
        <v>146</v>
      </c>
      <c r="C150">
        <v>5.7529629999999994</v>
      </c>
      <c r="D150" t="s">
        <v>74</v>
      </c>
      <c r="E150" t="s">
        <v>138</v>
      </c>
      <c r="F150" t="s">
        <v>8</v>
      </c>
    </row>
    <row r="151" spans="1:6" x14ac:dyDescent="0.35">
      <c r="A151" t="s">
        <v>29</v>
      </c>
      <c r="B151" t="s">
        <v>147</v>
      </c>
      <c r="C151">
        <v>6.0830929999999999</v>
      </c>
      <c r="D151" t="s">
        <v>74</v>
      </c>
      <c r="E151" t="s">
        <v>138</v>
      </c>
      <c r="F151" t="s">
        <v>8</v>
      </c>
    </row>
    <row r="152" spans="1:6" x14ac:dyDescent="0.35">
      <c r="A152" t="s">
        <v>29</v>
      </c>
      <c r="B152" t="s">
        <v>148</v>
      </c>
      <c r="C152">
        <v>6.1444112999139184</v>
      </c>
      <c r="D152" t="s">
        <v>74</v>
      </c>
      <c r="E152" t="s">
        <v>138</v>
      </c>
      <c r="F152" t="s">
        <v>8</v>
      </c>
    </row>
    <row r="153" spans="1:6" x14ac:dyDescent="0.35">
      <c r="A153" t="s">
        <v>29</v>
      </c>
      <c r="B153" t="s">
        <v>149</v>
      </c>
      <c r="C153">
        <v>6.2180455798838903</v>
      </c>
      <c r="D153" t="s">
        <v>74</v>
      </c>
      <c r="E153" t="s">
        <v>138</v>
      </c>
      <c r="F153" t="s">
        <v>8</v>
      </c>
    </row>
    <row r="154" spans="1:6" x14ac:dyDescent="0.35">
      <c r="A154" t="s">
        <v>29</v>
      </c>
      <c r="B154" t="s">
        <v>150</v>
      </c>
      <c r="C154">
        <v>6.2050221921419979</v>
      </c>
      <c r="D154" t="s">
        <v>74</v>
      </c>
      <c r="E154" t="s">
        <v>138</v>
      </c>
      <c r="F154" t="s">
        <v>8</v>
      </c>
    </row>
    <row r="155" spans="1:6" x14ac:dyDescent="0.35">
      <c r="A155" t="s">
        <v>29</v>
      </c>
      <c r="B155" t="s">
        <v>151</v>
      </c>
      <c r="C155">
        <v>6.1209429999999996</v>
      </c>
      <c r="D155" t="s">
        <v>74</v>
      </c>
      <c r="E155" t="s">
        <v>138</v>
      </c>
      <c r="F155" t="s">
        <v>8</v>
      </c>
    </row>
    <row r="156" spans="1:6" x14ac:dyDescent="0.35">
      <c r="A156" t="s">
        <v>29</v>
      </c>
      <c r="B156" t="s">
        <v>152</v>
      </c>
      <c r="C156">
        <v>6.2087599999999998</v>
      </c>
      <c r="D156" t="s">
        <v>74</v>
      </c>
      <c r="E156" t="s">
        <v>138</v>
      </c>
      <c r="F156" t="s">
        <v>8</v>
      </c>
    </row>
    <row r="157" spans="1:6" x14ac:dyDescent="0.35">
      <c r="A157" t="s">
        <v>29</v>
      </c>
      <c r="B157" t="s">
        <v>153</v>
      </c>
      <c r="C157">
        <v>5.9348289999999997</v>
      </c>
      <c r="D157" t="s">
        <v>74</v>
      </c>
      <c r="E157" t="s">
        <v>138</v>
      </c>
      <c r="F157" t="s">
        <v>8</v>
      </c>
    </row>
    <row r="158" spans="1:6" x14ac:dyDescent="0.35">
      <c r="A158" t="s">
        <v>29</v>
      </c>
      <c r="B158" t="s">
        <v>154</v>
      </c>
      <c r="C158">
        <v>5.712555</v>
      </c>
      <c r="D158" t="s">
        <v>73</v>
      </c>
      <c r="E158" t="s">
        <v>138</v>
      </c>
      <c r="F158" t="s">
        <v>8</v>
      </c>
    </row>
    <row r="159" spans="1:6" x14ac:dyDescent="0.35">
      <c r="A159" t="s">
        <v>29</v>
      </c>
      <c r="B159" t="s">
        <v>155</v>
      </c>
      <c r="C159">
        <v>5.7368309999999996</v>
      </c>
      <c r="D159" t="s">
        <v>73</v>
      </c>
      <c r="E159" t="s">
        <v>138</v>
      </c>
      <c r="F159" t="s">
        <v>8</v>
      </c>
    </row>
    <row r="160" spans="1:6" x14ac:dyDescent="0.35">
      <c r="A160" t="s">
        <v>29</v>
      </c>
      <c r="B160" t="s">
        <v>156</v>
      </c>
      <c r="C160">
        <v>5.5964989999999997</v>
      </c>
      <c r="D160" t="s">
        <v>73</v>
      </c>
      <c r="E160" t="s">
        <v>138</v>
      </c>
      <c r="F160" t="s">
        <v>8</v>
      </c>
    </row>
    <row r="161" spans="1:6" x14ac:dyDescent="0.35">
      <c r="A161" t="s">
        <v>29</v>
      </c>
      <c r="B161" t="s">
        <v>157</v>
      </c>
      <c r="C161">
        <v>5.9302566982925962</v>
      </c>
      <c r="D161" t="s">
        <v>73</v>
      </c>
      <c r="E161" t="s">
        <v>138</v>
      </c>
      <c r="F161" t="s">
        <v>8</v>
      </c>
    </row>
    <row r="162" spans="1:6" x14ac:dyDescent="0.35">
      <c r="A162" t="s">
        <v>36</v>
      </c>
      <c r="B162" t="s">
        <v>137</v>
      </c>
      <c r="C162">
        <v>62.250126719999997</v>
      </c>
      <c r="D162" t="s">
        <v>74</v>
      </c>
      <c r="E162" t="s">
        <v>138</v>
      </c>
      <c r="F162" t="s">
        <v>8</v>
      </c>
    </row>
    <row r="163" spans="1:6" x14ac:dyDescent="0.35">
      <c r="A163" t="s">
        <v>36</v>
      </c>
      <c r="B163" t="s">
        <v>139</v>
      </c>
      <c r="C163">
        <v>59.727329179999998</v>
      </c>
      <c r="D163" t="s">
        <v>74</v>
      </c>
      <c r="E163" t="s">
        <v>138</v>
      </c>
      <c r="F163" t="s">
        <v>8</v>
      </c>
    </row>
    <row r="164" spans="1:6" x14ac:dyDescent="0.35">
      <c r="A164" t="s">
        <v>36</v>
      </c>
      <c r="B164" t="s">
        <v>140</v>
      </c>
      <c r="C164">
        <v>59.644232780000003</v>
      </c>
      <c r="D164" t="s">
        <v>74</v>
      </c>
      <c r="E164" t="s">
        <v>138</v>
      </c>
      <c r="F164" t="s">
        <v>8</v>
      </c>
    </row>
    <row r="165" spans="1:6" x14ac:dyDescent="0.35">
      <c r="A165" t="s">
        <v>36</v>
      </c>
      <c r="B165" t="s">
        <v>141</v>
      </c>
      <c r="C165">
        <v>59.241782129999997</v>
      </c>
      <c r="D165" t="s">
        <v>74</v>
      </c>
      <c r="E165" t="s">
        <v>138</v>
      </c>
      <c r="F165" t="s">
        <v>8</v>
      </c>
    </row>
    <row r="166" spans="1:6" x14ac:dyDescent="0.35">
      <c r="A166" t="s">
        <v>36</v>
      </c>
      <c r="B166" t="s">
        <v>142</v>
      </c>
      <c r="C166">
        <v>58.264364960000002</v>
      </c>
      <c r="D166" t="s">
        <v>74</v>
      </c>
      <c r="E166" t="s">
        <v>138</v>
      </c>
      <c r="F166" t="s">
        <v>8</v>
      </c>
    </row>
    <row r="167" spans="1:6" x14ac:dyDescent="0.35">
      <c r="A167" t="s">
        <v>36</v>
      </c>
      <c r="B167" t="s">
        <v>143</v>
      </c>
      <c r="C167">
        <v>55.943006760000003</v>
      </c>
      <c r="D167" t="s">
        <v>74</v>
      </c>
      <c r="E167" t="s">
        <v>138</v>
      </c>
      <c r="F167" t="s">
        <v>8</v>
      </c>
    </row>
    <row r="168" spans="1:6" x14ac:dyDescent="0.35">
      <c r="A168" t="s">
        <v>36</v>
      </c>
      <c r="B168" t="s">
        <v>144</v>
      </c>
      <c r="C168">
        <v>53.991743939999999</v>
      </c>
      <c r="D168" t="s">
        <v>74</v>
      </c>
      <c r="E168" t="s">
        <v>138</v>
      </c>
      <c r="F168" t="s">
        <v>8</v>
      </c>
    </row>
    <row r="169" spans="1:6" x14ac:dyDescent="0.35">
      <c r="A169" t="s">
        <v>36</v>
      </c>
      <c r="B169" t="s">
        <v>145</v>
      </c>
      <c r="C169">
        <v>48.344794810000003</v>
      </c>
      <c r="D169" t="s">
        <v>74</v>
      </c>
      <c r="E169" t="s">
        <v>138</v>
      </c>
      <c r="F169" t="s">
        <v>8</v>
      </c>
    </row>
    <row r="170" spans="1:6" x14ac:dyDescent="0.35">
      <c r="A170" t="s">
        <v>36</v>
      </c>
      <c r="B170" t="s">
        <v>146</v>
      </c>
      <c r="C170">
        <v>44.184593</v>
      </c>
      <c r="D170" t="s">
        <v>74</v>
      </c>
      <c r="E170" t="s">
        <v>138</v>
      </c>
      <c r="F170" t="s">
        <v>8</v>
      </c>
    </row>
    <row r="171" spans="1:6" x14ac:dyDescent="0.35">
      <c r="A171" t="s">
        <v>36</v>
      </c>
      <c r="B171" t="s">
        <v>147</v>
      </c>
      <c r="C171">
        <v>44.409917999999998</v>
      </c>
      <c r="D171" t="s">
        <v>74</v>
      </c>
      <c r="E171" t="s">
        <v>138</v>
      </c>
      <c r="F171" t="s">
        <v>8</v>
      </c>
    </row>
    <row r="172" spans="1:6" x14ac:dyDescent="0.35">
      <c r="A172" t="s">
        <v>36</v>
      </c>
      <c r="B172" t="s">
        <v>148</v>
      </c>
      <c r="C172">
        <v>45.449372585058512</v>
      </c>
      <c r="D172" t="s">
        <v>74</v>
      </c>
      <c r="E172" t="s">
        <v>138</v>
      </c>
      <c r="F172" t="s">
        <v>8</v>
      </c>
    </row>
    <row r="173" spans="1:6" x14ac:dyDescent="0.35">
      <c r="A173" t="s">
        <v>36</v>
      </c>
      <c r="B173" t="s">
        <v>149</v>
      </c>
      <c r="C173">
        <v>44.89720001171321</v>
      </c>
      <c r="D173" t="s">
        <v>74</v>
      </c>
      <c r="E173" t="s">
        <v>138</v>
      </c>
      <c r="F173" t="s">
        <v>8</v>
      </c>
    </row>
    <row r="174" spans="1:6" x14ac:dyDescent="0.35">
      <c r="A174" t="s">
        <v>36</v>
      </c>
      <c r="B174" t="s">
        <v>150</v>
      </c>
      <c r="C174">
        <v>45.445290592100001</v>
      </c>
      <c r="D174" t="s">
        <v>74</v>
      </c>
      <c r="E174" t="s">
        <v>138</v>
      </c>
      <c r="F174" t="s">
        <v>8</v>
      </c>
    </row>
    <row r="175" spans="1:6" x14ac:dyDescent="0.35">
      <c r="A175" t="s">
        <v>36</v>
      </c>
      <c r="B175" t="s">
        <v>151</v>
      </c>
      <c r="C175">
        <v>44.694510000000001</v>
      </c>
      <c r="D175" t="s">
        <v>74</v>
      </c>
      <c r="E175" t="s">
        <v>138</v>
      </c>
      <c r="F175" t="s">
        <v>8</v>
      </c>
    </row>
    <row r="176" spans="1:6" x14ac:dyDescent="0.35">
      <c r="A176" t="s">
        <v>36</v>
      </c>
      <c r="B176" t="s">
        <v>152</v>
      </c>
      <c r="C176">
        <v>44.744947000000003</v>
      </c>
      <c r="D176" t="s">
        <v>74</v>
      </c>
      <c r="E176" t="s">
        <v>138</v>
      </c>
      <c r="F176" t="s">
        <v>8</v>
      </c>
    </row>
    <row r="177" spans="1:6" x14ac:dyDescent="0.35">
      <c r="A177" t="s">
        <v>36</v>
      </c>
      <c r="B177" t="s">
        <v>153</v>
      </c>
      <c r="C177">
        <v>42.893855000000002</v>
      </c>
      <c r="D177" t="s">
        <v>74</v>
      </c>
      <c r="E177" t="s">
        <v>138</v>
      </c>
      <c r="F177" t="s">
        <v>8</v>
      </c>
    </row>
    <row r="178" spans="1:6" x14ac:dyDescent="0.35">
      <c r="A178" t="s">
        <v>36</v>
      </c>
      <c r="B178" t="s">
        <v>154</v>
      </c>
      <c r="C178">
        <v>44.441830000000003</v>
      </c>
      <c r="D178" t="s">
        <v>73</v>
      </c>
      <c r="E178" t="s">
        <v>138</v>
      </c>
      <c r="F178" t="s">
        <v>8</v>
      </c>
    </row>
    <row r="179" spans="1:6" x14ac:dyDescent="0.35">
      <c r="A179" t="s">
        <v>36</v>
      </c>
      <c r="B179" t="s">
        <v>155</v>
      </c>
      <c r="C179">
        <v>45.750138999999997</v>
      </c>
      <c r="D179" t="s">
        <v>73</v>
      </c>
      <c r="E179" t="s">
        <v>138</v>
      </c>
      <c r="F179" t="s">
        <v>8</v>
      </c>
    </row>
    <row r="180" spans="1:6" x14ac:dyDescent="0.35">
      <c r="A180" t="s">
        <v>36</v>
      </c>
      <c r="B180" t="s">
        <v>156</v>
      </c>
      <c r="C180">
        <v>46.052435000000003</v>
      </c>
      <c r="D180" t="s">
        <v>73</v>
      </c>
      <c r="E180" t="s">
        <v>138</v>
      </c>
      <c r="F180" t="s">
        <v>8</v>
      </c>
    </row>
    <row r="181" spans="1:6" x14ac:dyDescent="0.35">
      <c r="A181" t="s">
        <v>36</v>
      </c>
      <c r="B181" t="s">
        <v>157</v>
      </c>
      <c r="C181">
        <v>42.259884979090209</v>
      </c>
      <c r="D181" t="s">
        <v>73</v>
      </c>
      <c r="E181" t="s">
        <v>138</v>
      </c>
      <c r="F181" t="s">
        <v>8</v>
      </c>
    </row>
    <row r="182" spans="1:6" x14ac:dyDescent="0.35">
      <c r="A182" t="s">
        <v>62</v>
      </c>
      <c r="B182" t="s">
        <v>137</v>
      </c>
      <c r="C182">
        <v>238.13476420000001</v>
      </c>
      <c r="D182" t="s">
        <v>74</v>
      </c>
      <c r="E182" t="s">
        <v>138</v>
      </c>
      <c r="F182" t="s">
        <v>8</v>
      </c>
    </row>
    <row r="183" spans="1:6" x14ac:dyDescent="0.35">
      <c r="A183" t="s">
        <v>62</v>
      </c>
      <c r="B183" t="s">
        <v>139</v>
      </c>
      <c r="C183">
        <v>241.80530077</v>
      </c>
      <c r="D183" t="s">
        <v>74</v>
      </c>
      <c r="E183" t="s">
        <v>138</v>
      </c>
      <c r="F183" t="s">
        <v>8</v>
      </c>
    </row>
    <row r="184" spans="1:6" x14ac:dyDescent="0.35">
      <c r="A184" t="s">
        <v>62</v>
      </c>
      <c r="B184" t="s">
        <v>140</v>
      </c>
      <c r="C184">
        <v>246.24628278</v>
      </c>
      <c r="D184" t="s">
        <v>74</v>
      </c>
      <c r="E184" t="s">
        <v>138</v>
      </c>
      <c r="F184" t="s">
        <v>8</v>
      </c>
    </row>
    <row r="185" spans="1:6" x14ac:dyDescent="0.35">
      <c r="A185" t="s">
        <v>62</v>
      </c>
      <c r="B185" t="s">
        <v>141</v>
      </c>
      <c r="C185">
        <v>235.58158875000001</v>
      </c>
      <c r="D185" t="s">
        <v>74</v>
      </c>
      <c r="E185" t="s">
        <v>138</v>
      </c>
      <c r="F185" t="s">
        <v>8</v>
      </c>
    </row>
    <row r="186" spans="1:6" x14ac:dyDescent="0.35">
      <c r="A186" t="s">
        <v>62</v>
      </c>
      <c r="B186" t="s">
        <v>142</v>
      </c>
      <c r="C186">
        <v>222.99952908</v>
      </c>
      <c r="D186" t="s">
        <v>74</v>
      </c>
      <c r="E186" t="s">
        <v>138</v>
      </c>
      <c r="F186" t="s">
        <v>8</v>
      </c>
    </row>
    <row r="187" spans="1:6" x14ac:dyDescent="0.35">
      <c r="A187" t="s">
        <v>62</v>
      </c>
      <c r="B187" t="s">
        <v>143</v>
      </c>
      <c r="C187">
        <v>224.54181690999999</v>
      </c>
      <c r="D187" t="s">
        <v>74</v>
      </c>
      <c r="E187" t="s">
        <v>138</v>
      </c>
      <c r="F187" t="s">
        <v>8</v>
      </c>
    </row>
    <row r="188" spans="1:6" x14ac:dyDescent="0.35">
      <c r="A188" t="s">
        <v>62</v>
      </c>
      <c r="B188" t="s">
        <v>144</v>
      </c>
      <c r="C188">
        <v>213.52367914999999</v>
      </c>
      <c r="D188" t="s">
        <v>74</v>
      </c>
      <c r="E188" t="s">
        <v>138</v>
      </c>
      <c r="F188" t="s">
        <v>8</v>
      </c>
    </row>
    <row r="189" spans="1:6" x14ac:dyDescent="0.35">
      <c r="A189" t="s">
        <v>62</v>
      </c>
      <c r="B189" t="s">
        <v>145</v>
      </c>
      <c r="C189">
        <v>204.19689814</v>
      </c>
      <c r="D189" t="s">
        <v>74</v>
      </c>
      <c r="E189" t="s">
        <v>138</v>
      </c>
      <c r="F189" t="s">
        <v>8</v>
      </c>
    </row>
    <row r="190" spans="1:6" x14ac:dyDescent="0.35">
      <c r="A190" t="s">
        <v>62</v>
      </c>
      <c r="B190" t="s">
        <v>146</v>
      </c>
      <c r="C190">
        <v>200.27767700000001</v>
      </c>
      <c r="D190" t="s">
        <v>74</v>
      </c>
      <c r="E190" t="s">
        <v>138</v>
      </c>
      <c r="F190" t="s">
        <v>8</v>
      </c>
    </row>
    <row r="191" spans="1:6" x14ac:dyDescent="0.35">
      <c r="A191" t="s">
        <v>62</v>
      </c>
      <c r="B191" t="s">
        <v>147</v>
      </c>
      <c r="C191">
        <v>199.75502</v>
      </c>
      <c r="D191" t="s">
        <v>74</v>
      </c>
      <c r="E191" t="s">
        <v>138</v>
      </c>
      <c r="F191" t="s">
        <v>8</v>
      </c>
    </row>
    <row r="192" spans="1:6" x14ac:dyDescent="0.35">
      <c r="A192" t="s">
        <v>62</v>
      </c>
      <c r="B192" t="s">
        <v>148</v>
      </c>
      <c r="C192">
        <v>196.153195680897</v>
      </c>
      <c r="D192" t="s">
        <v>74</v>
      </c>
      <c r="E192" t="s">
        <v>138</v>
      </c>
      <c r="F192" t="s">
        <v>8</v>
      </c>
    </row>
    <row r="193" spans="1:6" x14ac:dyDescent="0.35">
      <c r="A193" t="s">
        <v>62</v>
      </c>
      <c r="B193" t="s">
        <v>149</v>
      </c>
      <c r="C193">
        <v>198.47220470101831</v>
      </c>
      <c r="D193" t="s">
        <v>74</v>
      </c>
      <c r="E193" t="s">
        <v>138</v>
      </c>
      <c r="F193" t="s">
        <v>8</v>
      </c>
    </row>
    <row r="194" spans="1:6" x14ac:dyDescent="0.35">
      <c r="A194" t="s">
        <v>62</v>
      </c>
      <c r="B194" t="s">
        <v>150</v>
      </c>
      <c r="C194">
        <v>201.10741305900001</v>
      </c>
      <c r="D194" t="s">
        <v>74</v>
      </c>
      <c r="E194" t="s">
        <v>138</v>
      </c>
      <c r="F194" t="s">
        <v>8</v>
      </c>
    </row>
    <row r="195" spans="1:6" x14ac:dyDescent="0.35">
      <c r="A195" t="s">
        <v>62</v>
      </c>
      <c r="B195" t="s">
        <v>151</v>
      </c>
      <c r="C195">
        <v>203.02977799999999</v>
      </c>
      <c r="D195" t="s">
        <v>74</v>
      </c>
      <c r="E195" t="s">
        <v>138</v>
      </c>
      <c r="F195" t="s">
        <v>8</v>
      </c>
    </row>
    <row r="196" spans="1:6" x14ac:dyDescent="0.35">
      <c r="A196" t="s">
        <v>62</v>
      </c>
      <c r="B196" t="s">
        <v>152</v>
      </c>
      <c r="C196">
        <v>201.878747</v>
      </c>
      <c r="D196" t="s">
        <v>74</v>
      </c>
      <c r="E196" t="s">
        <v>138</v>
      </c>
      <c r="F196" t="s">
        <v>8</v>
      </c>
    </row>
    <row r="197" spans="1:6" x14ac:dyDescent="0.35">
      <c r="A197" t="s">
        <v>62</v>
      </c>
      <c r="B197" t="s">
        <v>153</v>
      </c>
      <c r="C197">
        <v>184.18834100000001</v>
      </c>
      <c r="D197" t="s">
        <v>74</v>
      </c>
      <c r="E197" t="s">
        <v>138</v>
      </c>
      <c r="F197" t="s">
        <v>8</v>
      </c>
    </row>
    <row r="198" spans="1:6" x14ac:dyDescent="0.35">
      <c r="A198" t="s">
        <v>62</v>
      </c>
      <c r="B198" t="s">
        <v>154</v>
      </c>
      <c r="C198">
        <v>194.71865700000001</v>
      </c>
      <c r="D198" t="s">
        <v>73</v>
      </c>
      <c r="E198" t="s">
        <v>138</v>
      </c>
      <c r="F198" t="s">
        <v>8</v>
      </c>
    </row>
    <row r="199" spans="1:6" x14ac:dyDescent="0.35">
      <c r="A199" t="s">
        <v>62</v>
      </c>
      <c r="B199" t="s">
        <v>155</v>
      </c>
      <c r="C199">
        <v>194.19147599999999</v>
      </c>
      <c r="D199" t="s">
        <v>73</v>
      </c>
      <c r="E199" t="s">
        <v>138</v>
      </c>
      <c r="F199" t="s">
        <v>8</v>
      </c>
    </row>
    <row r="200" spans="1:6" x14ac:dyDescent="0.35">
      <c r="A200" t="s">
        <v>62</v>
      </c>
      <c r="B200" t="s">
        <v>156</v>
      </c>
      <c r="C200">
        <v>186.89633699999999</v>
      </c>
      <c r="D200" t="s">
        <v>73</v>
      </c>
      <c r="E200" t="s">
        <v>138</v>
      </c>
      <c r="F200" t="s">
        <v>8</v>
      </c>
    </row>
    <row r="201" spans="1:6" x14ac:dyDescent="0.35">
      <c r="A201" t="s">
        <v>62</v>
      </c>
      <c r="B201" t="s">
        <v>157</v>
      </c>
      <c r="C201">
        <v>188.1340887203491</v>
      </c>
      <c r="D201" t="s">
        <v>73</v>
      </c>
      <c r="E201" t="s">
        <v>138</v>
      </c>
      <c r="F201" t="s">
        <v>8</v>
      </c>
    </row>
    <row r="202" spans="1:6" x14ac:dyDescent="0.35">
      <c r="A202" t="s">
        <v>68</v>
      </c>
      <c r="B202" t="s">
        <v>137</v>
      </c>
      <c r="C202">
        <v>2454.4112</v>
      </c>
      <c r="D202" t="s">
        <v>74</v>
      </c>
      <c r="E202" t="s">
        <v>138</v>
      </c>
      <c r="F202" t="s">
        <v>8</v>
      </c>
    </row>
    <row r="203" spans="1:6" x14ac:dyDescent="0.35">
      <c r="A203" t="s">
        <v>68</v>
      </c>
      <c r="B203" t="s">
        <v>139</v>
      </c>
      <c r="C203">
        <v>2452.3189130999999</v>
      </c>
      <c r="D203" t="s">
        <v>74</v>
      </c>
      <c r="E203" t="s">
        <v>138</v>
      </c>
      <c r="F203" t="s">
        <v>8</v>
      </c>
    </row>
    <row r="204" spans="1:6" x14ac:dyDescent="0.35">
      <c r="A204" t="s">
        <v>68</v>
      </c>
      <c r="B204" t="s">
        <v>140</v>
      </c>
      <c r="C204">
        <v>2394.3158922000011</v>
      </c>
      <c r="D204" t="s">
        <v>74</v>
      </c>
      <c r="E204" t="s">
        <v>138</v>
      </c>
      <c r="F204" t="s">
        <v>8</v>
      </c>
    </row>
    <row r="205" spans="1:6" x14ac:dyDescent="0.35">
      <c r="A205" t="s">
        <v>68</v>
      </c>
      <c r="B205" t="s">
        <v>141</v>
      </c>
      <c r="C205">
        <v>2425.7671751399998</v>
      </c>
      <c r="D205" t="s">
        <v>74</v>
      </c>
      <c r="E205" t="s">
        <v>138</v>
      </c>
      <c r="F205" t="s">
        <v>8</v>
      </c>
    </row>
    <row r="206" spans="1:6" x14ac:dyDescent="0.35">
      <c r="A206" t="s">
        <v>68</v>
      </c>
      <c r="B206" t="s">
        <v>142</v>
      </c>
      <c r="C206">
        <v>2330.04814601</v>
      </c>
      <c r="D206" t="s">
        <v>74</v>
      </c>
      <c r="E206" t="s">
        <v>138</v>
      </c>
      <c r="F206" t="s">
        <v>8</v>
      </c>
    </row>
    <row r="207" spans="1:6" x14ac:dyDescent="0.35">
      <c r="A207" t="s">
        <v>68</v>
      </c>
      <c r="B207" t="s">
        <v>143</v>
      </c>
      <c r="C207">
        <v>2373.8498690599999</v>
      </c>
      <c r="D207" t="s">
        <v>74</v>
      </c>
      <c r="E207" t="s">
        <v>138</v>
      </c>
      <c r="F207" t="s">
        <v>8</v>
      </c>
    </row>
    <row r="208" spans="1:6" x14ac:dyDescent="0.35">
      <c r="A208" t="s">
        <v>68</v>
      </c>
      <c r="B208" t="s">
        <v>144</v>
      </c>
      <c r="C208">
        <v>2288.24878855</v>
      </c>
      <c r="D208" t="s">
        <v>74</v>
      </c>
      <c r="E208" t="s">
        <v>138</v>
      </c>
      <c r="F208" t="s">
        <v>8</v>
      </c>
    </row>
    <row r="209" spans="1:6" x14ac:dyDescent="0.35">
      <c r="A209" t="s">
        <v>68</v>
      </c>
      <c r="B209" t="s">
        <v>145</v>
      </c>
      <c r="C209">
        <v>2265.3536052499999</v>
      </c>
      <c r="D209" t="s">
        <v>74</v>
      </c>
      <c r="E209" t="s">
        <v>138</v>
      </c>
      <c r="F209" t="s">
        <v>8</v>
      </c>
    </row>
    <row r="210" spans="1:6" x14ac:dyDescent="0.35">
      <c r="A210" t="s">
        <v>68</v>
      </c>
      <c r="B210" t="s">
        <v>146</v>
      </c>
      <c r="C210">
        <v>2227.7490711061118</v>
      </c>
      <c r="D210" t="s">
        <v>74</v>
      </c>
      <c r="E210" t="s">
        <v>138</v>
      </c>
      <c r="F210" t="s">
        <v>8</v>
      </c>
    </row>
    <row r="211" spans="1:6" x14ac:dyDescent="0.35">
      <c r="A211" t="s">
        <v>68</v>
      </c>
      <c r="B211" t="s">
        <v>147</v>
      </c>
      <c r="C211">
        <v>2153.7456846175178</v>
      </c>
      <c r="D211" t="s">
        <v>74</v>
      </c>
      <c r="E211" t="s">
        <v>138</v>
      </c>
      <c r="F211" t="s">
        <v>8</v>
      </c>
    </row>
    <row r="212" spans="1:6" x14ac:dyDescent="0.35">
      <c r="A212" t="s">
        <v>68</v>
      </c>
      <c r="B212" t="s">
        <v>148</v>
      </c>
      <c r="C212">
        <v>2193.2066306695228</v>
      </c>
      <c r="D212" t="s">
        <v>74</v>
      </c>
      <c r="E212" t="s">
        <v>138</v>
      </c>
      <c r="F212" t="s">
        <v>8</v>
      </c>
    </row>
    <row r="213" spans="1:6" x14ac:dyDescent="0.35">
      <c r="A213" t="s">
        <v>68</v>
      </c>
      <c r="B213" t="s">
        <v>149</v>
      </c>
      <c r="C213">
        <v>2221.0863591528268</v>
      </c>
      <c r="D213" t="s">
        <v>74</v>
      </c>
      <c r="E213" t="s">
        <v>138</v>
      </c>
      <c r="F213" t="s">
        <v>8</v>
      </c>
    </row>
    <row r="214" spans="1:6" x14ac:dyDescent="0.35">
      <c r="A214" t="s">
        <v>68</v>
      </c>
      <c r="B214" t="s">
        <v>150</v>
      </c>
      <c r="C214">
        <v>2252.2060699503309</v>
      </c>
      <c r="D214" t="s">
        <v>74</v>
      </c>
      <c r="E214" t="s">
        <v>138</v>
      </c>
      <c r="F214" t="s">
        <v>8</v>
      </c>
    </row>
    <row r="215" spans="1:6" x14ac:dyDescent="0.35">
      <c r="A215" t="s">
        <v>68</v>
      </c>
      <c r="B215" t="s">
        <v>151</v>
      </c>
      <c r="C215">
        <v>2220.8020929999998</v>
      </c>
      <c r="D215" t="s">
        <v>74</v>
      </c>
      <c r="E215" t="s">
        <v>138</v>
      </c>
      <c r="F215" t="s">
        <v>8</v>
      </c>
    </row>
    <row r="216" spans="1:6" x14ac:dyDescent="0.35">
      <c r="A216" t="s">
        <v>68</v>
      </c>
      <c r="B216" t="s">
        <v>152</v>
      </c>
      <c r="C216">
        <v>2208.6997211085632</v>
      </c>
      <c r="D216" t="s">
        <v>74</v>
      </c>
      <c r="E216" t="s">
        <v>138</v>
      </c>
      <c r="F216" t="s">
        <v>8</v>
      </c>
    </row>
    <row r="217" spans="1:6" x14ac:dyDescent="0.35">
      <c r="A217" t="s">
        <v>68</v>
      </c>
      <c r="B217" t="s">
        <v>153</v>
      </c>
      <c r="C217">
        <v>2066.8194749999998</v>
      </c>
      <c r="D217" t="s">
        <v>74</v>
      </c>
      <c r="E217" t="s">
        <v>138</v>
      </c>
      <c r="F217" t="s">
        <v>8</v>
      </c>
    </row>
    <row r="218" spans="1:6" x14ac:dyDescent="0.35">
      <c r="A218" t="s">
        <v>68</v>
      </c>
      <c r="B218" t="s">
        <v>154</v>
      </c>
      <c r="C218">
        <v>2141.9331120000002</v>
      </c>
      <c r="D218" t="s">
        <v>73</v>
      </c>
      <c r="E218" t="s">
        <v>138</v>
      </c>
      <c r="F218" t="s">
        <v>8</v>
      </c>
    </row>
    <row r="219" spans="1:6" x14ac:dyDescent="0.35">
      <c r="A219" t="s">
        <v>68</v>
      </c>
      <c r="B219" t="s">
        <v>155</v>
      </c>
      <c r="C219">
        <v>2072.9371369999999</v>
      </c>
      <c r="D219" t="s">
        <v>73</v>
      </c>
      <c r="E219" t="s">
        <v>138</v>
      </c>
      <c r="F219" t="s">
        <v>8</v>
      </c>
    </row>
    <row r="220" spans="1:6" x14ac:dyDescent="0.35">
      <c r="A220" t="s">
        <v>68</v>
      </c>
      <c r="B220" t="s">
        <v>156</v>
      </c>
      <c r="C220">
        <v>2018.1304689999999</v>
      </c>
      <c r="D220" t="s">
        <v>73</v>
      </c>
      <c r="E220" t="s">
        <v>138</v>
      </c>
      <c r="F220" t="s">
        <v>8</v>
      </c>
    </row>
    <row r="221" spans="1:6" x14ac:dyDescent="0.35">
      <c r="A221" t="s">
        <v>68</v>
      </c>
      <c r="B221" t="s">
        <v>157</v>
      </c>
      <c r="C221">
        <v>2017.012957666481</v>
      </c>
      <c r="D221" t="s">
        <v>73</v>
      </c>
      <c r="E221" t="s">
        <v>138</v>
      </c>
      <c r="F221" t="s">
        <v>8</v>
      </c>
    </row>
    <row r="222" spans="1:6" x14ac:dyDescent="0.35">
      <c r="A222" t="s">
        <v>31</v>
      </c>
      <c r="B222" t="s">
        <v>137</v>
      </c>
      <c r="C222">
        <v>34.008986229999998</v>
      </c>
      <c r="D222" t="s">
        <v>74</v>
      </c>
      <c r="E222" t="s">
        <v>138</v>
      </c>
      <c r="F222" t="s">
        <v>8</v>
      </c>
    </row>
    <row r="223" spans="1:6" x14ac:dyDescent="0.35">
      <c r="A223" t="s">
        <v>31</v>
      </c>
      <c r="B223" t="s">
        <v>139</v>
      </c>
      <c r="C223">
        <v>34.053858400000003</v>
      </c>
      <c r="D223" t="s">
        <v>74</v>
      </c>
      <c r="E223" t="s">
        <v>138</v>
      </c>
      <c r="F223" t="s">
        <v>8</v>
      </c>
    </row>
    <row r="224" spans="1:6" x14ac:dyDescent="0.35">
      <c r="A224" t="s">
        <v>31</v>
      </c>
      <c r="B224" t="s">
        <v>140</v>
      </c>
      <c r="C224">
        <v>34.479828959999999</v>
      </c>
      <c r="D224" t="s">
        <v>74</v>
      </c>
      <c r="E224" t="s">
        <v>138</v>
      </c>
      <c r="F224" t="s">
        <v>8</v>
      </c>
    </row>
    <row r="225" spans="1:6" x14ac:dyDescent="0.35">
      <c r="A225" t="s">
        <v>31</v>
      </c>
      <c r="B225" t="s">
        <v>141</v>
      </c>
      <c r="C225">
        <v>33.069132320000001</v>
      </c>
      <c r="D225" t="s">
        <v>74</v>
      </c>
      <c r="E225" t="s">
        <v>138</v>
      </c>
      <c r="F225" t="s">
        <v>8</v>
      </c>
    </row>
    <row r="226" spans="1:6" x14ac:dyDescent="0.35">
      <c r="A226" t="s">
        <v>31</v>
      </c>
      <c r="B226" t="s">
        <v>142</v>
      </c>
      <c r="C226">
        <v>31.984541499999999</v>
      </c>
      <c r="D226" t="s">
        <v>74</v>
      </c>
      <c r="E226" t="s">
        <v>138</v>
      </c>
      <c r="F226" t="s">
        <v>8</v>
      </c>
    </row>
    <row r="227" spans="1:6" x14ac:dyDescent="0.35">
      <c r="A227" t="s">
        <v>31</v>
      </c>
      <c r="B227" t="s">
        <v>143</v>
      </c>
      <c r="C227">
        <v>33.467758070000002</v>
      </c>
      <c r="D227" t="s">
        <v>74</v>
      </c>
      <c r="E227" t="s">
        <v>138</v>
      </c>
      <c r="F227" t="s">
        <v>8</v>
      </c>
    </row>
    <row r="228" spans="1:6" x14ac:dyDescent="0.35">
      <c r="A228" t="s">
        <v>31</v>
      </c>
      <c r="B228" t="s">
        <v>144</v>
      </c>
      <c r="C228">
        <v>31.919860310000001</v>
      </c>
      <c r="D228" t="s">
        <v>74</v>
      </c>
      <c r="E228" t="s">
        <v>138</v>
      </c>
      <c r="F228" t="s">
        <v>8</v>
      </c>
    </row>
    <row r="229" spans="1:6" x14ac:dyDescent="0.35">
      <c r="A229" t="s">
        <v>31</v>
      </c>
      <c r="B229" t="s">
        <v>145</v>
      </c>
      <c r="C229">
        <v>31.97605884</v>
      </c>
      <c r="D229" t="s">
        <v>74</v>
      </c>
      <c r="E229" t="s">
        <v>138</v>
      </c>
      <c r="F229" t="s">
        <v>8</v>
      </c>
    </row>
    <row r="230" spans="1:6" x14ac:dyDescent="0.35">
      <c r="A230" t="s">
        <v>31</v>
      </c>
      <c r="B230" t="s">
        <v>146</v>
      </c>
      <c r="C230">
        <v>31.588117</v>
      </c>
      <c r="D230" t="s">
        <v>74</v>
      </c>
      <c r="E230" t="s">
        <v>138</v>
      </c>
      <c r="F230" t="s">
        <v>8</v>
      </c>
    </row>
    <row r="231" spans="1:6" x14ac:dyDescent="0.35">
      <c r="A231" t="s">
        <v>31</v>
      </c>
      <c r="B231" t="s">
        <v>147</v>
      </c>
      <c r="C231">
        <v>30.146832</v>
      </c>
      <c r="D231" t="s">
        <v>74</v>
      </c>
      <c r="E231" t="s">
        <v>138</v>
      </c>
      <c r="F231" t="s">
        <v>8</v>
      </c>
    </row>
    <row r="232" spans="1:6" x14ac:dyDescent="0.35">
      <c r="A232" t="s">
        <v>31</v>
      </c>
      <c r="B232" t="s">
        <v>148</v>
      </c>
      <c r="C232">
        <v>29.886478514468848</v>
      </c>
      <c r="D232" t="s">
        <v>74</v>
      </c>
      <c r="E232" t="s">
        <v>138</v>
      </c>
      <c r="F232" t="s">
        <v>8</v>
      </c>
    </row>
    <row r="233" spans="1:6" x14ac:dyDescent="0.35">
      <c r="A233" t="s">
        <v>31</v>
      </c>
      <c r="B233" t="s">
        <v>149</v>
      </c>
      <c r="C233">
        <v>31.358144029468878</v>
      </c>
      <c r="D233" t="s">
        <v>74</v>
      </c>
      <c r="E233" t="s">
        <v>138</v>
      </c>
      <c r="F233" t="s">
        <v>8</v>
      </c>
    </row>
    <row r="234" spans="1:6" x14ac:dyDescent="0.35">
      <c r="A234" t="s">
        <v>31</v>
      </c>
      <c r="B234" t="s">
        <v>150</v>
      </c>
      <c r="C234">
        <v>30.062237280000009</v>
      </c>
      <c r="D234" t="s">
        <v>74</v>
      </c>
      <c r="E234" t="s">
        <v>138</v>
      </c>
      <c r="F234" t="s">
        <v>8</v>
      </c>
    </row>
    <row r="235" spans="1:6" x14ac:dyDescent="0.35">
      <c r="A235" t="s">
        <v>31</v>
      </c>
      <c r="B235" t="s">
        <v>151</v>
      </c>
      <c r="C235">
        <v>29.921574</v>
      </c>
      <c r="D235" t="s">
        <v>74</v>
      </c>
      <c r="E235" t="s">
        <v>138</v>
      </c>
      <c r="F235" t="s">
        <v>8</v>
      </c>
    </row>
    <row r="236" spans="1:6" x14ac:dyDescent="0.35">
      <c r="A236" t="s">
        <v>31</v>
      </c>
      <c r="B236" t="s">
        <v>152</v>
      </c>
      <c r="C236">
        <v>29.643287000000001</v>
      </c>
      <c r="D236" t="s">
        <v>74</v>
      </c>
      <c r="E236" t="s">
        <v>138</v>
      </c>
      <c r="F236" t="s">
        <v>8</v>
      </c>
    </row>
    <row r="237" spans="1:6" x14ac:dyDescent="0.35">
      <c r="A237" t="s">
        <v>31</v>
      </c>
      <c r="B237" t="s">
        <v>153</v>
      </c>
      <c r="C237">
        <v>28.120096</v>
      </c>
      <c r="D237" t="s">
        <v>74</v>
      </c>
      <c r="E237" t="s">
        <v>138</v>
      </c>
      <c r="F237" t="s">
        <v>8</v>
      </c>
    </row>
    <row r="238" spans="1:6" x14ac:dyDescent="0.35">
      <c r="A238" t="s">
        <v>31</v>
      </c>
      <c r="B238" t="s">
        <v>154</v>
      </c>
      <c r="C238">
        <v>27.438645000000001</v>
      </c>
      <c r="D238" t="s">
        <v>73</v>
      </c>
      <c r="E238" t="s">
        <v>138</v>
      </c>
      <c r="F238" t="s">
        <v>8</v>
      </c>
    </row>
    <row r="239" spans="1:6" x14ac:dyDescent="0.35">
      <c r="A239" t="s">
        <v>31</v>
      </c>
      <c r="B239" t="s">
        <v>155</v>
      </c>
      <c r="C239">
        <v>26.553311999999998</v>
      </c>
      <c r="D239" t="s">
        <v>73</v>
      </c>
      <c r="E239" t="s">
        <v>138</v>
      </c>
      <c r="F239" t="s">
        <v>8</v>
      </c>
    </row>
    <row r="240" spans="1:6" x14ac:dyDescent="0.35">
      <c r="A240" t="s">
        <v>31</v>
      </c>
      <c r="B240" t="s">
        <v>156</v>
      </c>
      <c r="C240">
        <v>25.638397000000001</v>
      </c>
      <c r="D240" t="s">
        <v>73</v>
      </c>
      <c r="E240" t="s">
        <v>138</v>
      </c>
      <c r="F240" t="s">
        <v>8</v>
      </c>
    </row>
    <row r="241" spans="1:6" x14ac:dyDescent="0.35">
      <c r="A241" t="s">
        <v>31</v>
      </c>
      <c r="B241" t="s">
        <v>157</v>
      </c>
      <c r="C241">
        <v>25.403437240485889</v>
      </c>
      <c r="D241" t="s">
        <v>73</v>
      </c>
      <c r="E241" t="s">
        <v>138</v>
      </c>
      <c r="F241" t="s">
        <v>8</v>
      </c>
    </row>
    <row r="242" spans="1:6" x14ac:dyDescent="0.35">
      <c r="A242" t="s">
        <v>33</v>
      </c>
      <c r="B242" t="s">
        <v>137</v>
      </c>
      <c r="C242">
        <v>392.26007893000002</v>
      </c>
      <c r="D242" t="s">
        <v>74</v>
      </c>
      <c r="E242" t="s">
        <v>138</v>
      </c>
      <c r="F242" t="s">
        <v>8</v>
      </c>
    </row>
    <row r="243" spans="1:6" x14ac:dyDescent="0.35">
      <c r="A243" t="s">
        <v>33</v>
      </c>
      <c r="B243" t="s">
        <v>139</v>
      </c>
      <c r="C243">
        <v>387.21445026999999</v>
      </c>
      <c r="D243" t="s">
        <v>74</v>
      </c>
      <c r="E243" t="s">
        <v>138</v>
      </c>
      <c r="F243" t="s">
        <v>8</v>
      </c>
    </row>
    <row r="244" spans="1:6" x14ac:dyDescent="0.35">
      <c r="A244" t="s">
        <v>33</v>
      </c>
      <c r="B244" t="s">
        <v>140</v>
      </c>
      <c r="C244">
        <v>378.98058189</v>
      </c>
      <c r="D244" t="s">
        <v>74</v>
      </c>
      <c r="E244" t="s">
        <v>138</v>
      </c>
      <c r="F244" t="s">
        <v>8</v>
      </c>
    </row>
    <row r="245" spans="1:6" x14ac:dyDescent="0.35">
      <c r="A245" t="s">
        <v>33</v>
      </c>
      <c r="B245" t="s">
        <v>141</v>
      </c>
      <c r="C245">
        <v>381.98621283</v>
      </c>
      <c r="D245" t="s">
        <v>74</v>
      </c>
      <c r="E245" t="s">
        <v>138</v>
      </c>
      <c r="F245" t="s">
        <v>8</v>
      </c>
    </row>
    <row r="246" spans="1:6" x14ac:dyDescent="0.35">
      <c r="A246" t="s">
        <v>33</v>
      </c>
      <c r="B246" t="s">
        <v>142</v>
      </c>
      <c r="C246">
        <v>373.46383438999999</v>
      </c>
      <c r="D246" t="s">
        <v>74</v>
      </c>
      <c r="E246" t="s">
        <v>138</v>
      </c>
      <c r="F246" t="s">
        <v>8</v>
      </c>
    </row>
    <row r="247" spans="1:6" x14ac:dyDescent="0.35">
      <c r="A247" t="s">
        <v>33</v>
      </c>
      <c r="B247" t="s">
        <v>143</v>
      </c>
      <c r="C247">
        <v>375.01359883999999</v>
      </c>
      <c r="D247" t="s">
        <v>74</v>
      </c>
      <c r="E247" t="s">
        <v>138</v>
      </c>
      <c r="F247" t="s">
        <v>8</v>
      </c>
    </row>
    <row r="248" spans="1:6" x14ac:dyDescent="0.35">
      <c r="A248" t="s">
        <v>33</v>
      </c>
      <c r="B248" t="s">
        <v>144</v>
      </c>
      <c r="C248">
        <v>361.53158280999997</v>
      </c>
      <c r="D248" t="s">
        <v>74</v>
      </c>
      <c r="E248" t="s">
        <v>138</v>
      </c>
      <c r="F248" t="s">
        <v>8</v>
      </c>
    </row>
    <row r="249" spans="1:6" x14ac:dyDescent="0.35">
      <c r="A249" t="s">
        <v>33</v>
      </c>
      <c r="B249" t="s">
        <v>145</v>
      </c>
      <c r="C249">
        <v>365.36912209000002</v>
      </c>
      <c r="D249" t="s">
        <v>74</v>
      </c>
      <c r="E249" t="s">
        <v>138</v>
      </c>
      <c r="F249" t="s">
        <v>8</v>
      </c>
    </row>
    <row r="250" spans="1:6" x14ac:dyDescent="0.35">
      <c r="A250" t="s">
        <v>33</v>
      </c>
      <c r="B250" t="s">
        <v>146</v>
      </c>
      <c r="C250">
        <v>366.11665099999999</v>
      </c>
      <c r="D250" t="s">
        <v>74</v>
      </c>
      <c r="E250" t="s">
        <v>138</v>
      </c>
      <c r="F250" t="s">
        <v>8</v>
      </c>
    </row>
    <row r="251" spans="1:6" x14ac:dyDescent="0.35">
      <c r="A251" t="s">
        <v>33</v>
      </c>
      <c r="B251" t="s">
        <v>147</v>
      </c>
      <c r="C251">
        <v>353.52878600000003</v>
      </c>
      <c r="D251" t="s">
        <v>74</v>
      </c>
      <c r="E251" t="s">
        <v>138</v>
      </c>
      <c r="F251" t="s">
        <v>8</v>
      </c>
    </row>
    <row r="252" spans="1:6" x14ac:dyDescent="0.35">
      <c r="A252" t="s">
        <v>33</v>
      </c>
      <c r="B252" t="s">
        <v>148</v>
      </c>
      <c r="C252">
        <v>353.00985102199201</v>
      </c>
      <c r="D252" t="s">
        <v>74</v>
      </c>
      <c r="E252" t="s">
        <v>138</v>
      </c>
      <c r="F252" t="s">
        <v>8</v>
      </c>
    </row>
    <row r="253" spans="1:6" x14ac:dyDescent="0.35">
      <c r="A253" t="s">
        <v>33</v>
      </c>
      <c r="B253" t="s">
        <v>149</v>
      </c>
      <c r="C253">
        <v>351.92466816625989</v>
      </c>
      <c r="D253" t="s">
        <v>74</v>
      </c>
      <c r="E253" t="s">
        <v>138</v>
      </c>
      <c r="F253" t="s">
        <v>8</v>
      </c>
    </row>
    <row r="254" spans="1:6" x14ac:dyDescent="0.35">
      <c r="A254" t="s">
        <v>33</v>
      </c>
      <c r="B254" t="s">
        <v>150</v>
      </c>
      <c r="C254">
        <v>352.79570610931199</v>
      </c>
      <c r="D254" t="s">
        <v>74</v>
      </c>
      <c r="E254" t="s">
        <v>138</v>
      </c>
      <c r="F254" t="s">
        <v>8</v>
      </c>
    </row>
    <row r="255" spans="1:6" x14ac:dyDescent="0.35">
      <c r="A255" t="s">
        <v>33</v>
      </c>
      <c r="B255" t="s">
        <v>151</v>
      </c>
      <c r="C255">
        <v>342.19987300000003</v>
      </c>
      <c r="D255" t="s">
        <v>74</v>
      </c>
      <c r="E255" t="s">
        <v>138</v>
      </c>
      <c r="F255" t="s">
        <v>8</v>
      </c>
    </row>
    <row r="256" spans="1:6" x14ac:dyDescent="0.35">
      <c r="A256" t="s">
        <v>33</v>
      </c>
      <c r="B256" t="s">
        <v>152</v>
      </c>
      <c r="C256">
        <v>336.358317</v>
      </c>
      <c r="D256" t="s">
        <v>74</v>
      </c>
      <c r="E256" t="s">
        <v>138</v>
      </c>
      <c r="F256" t="s">
        <v>8</v>
      </c>
    </row>
    <row r="257" spans="1:6" x14ac:dyDescent="0.35">
      <c r="A257" t="s">
        <v>33</v>
      </c>
      <c r="B257" t="s">
        <v>153</v>
      </c>
      <c r="C257">
        <v>307.76771500000001</v>
      </c>
      <c r="D257" t="s">
        <v>74</v>
      </c>
      <c r="E257" t="s">
        <v>138</v>
      </c>
      <c r="F257" t="s">
        <v>8</v>
      </c>
    </row>
    <row r="258" spans="1:6" x14ac:dyDescent="0.35">
      <c r="A258" t="s">
        <v>33</v>
      </c>
      <c r="B258" t="s">
        <v>154</v>
      </c>
      <c r="C258">
        <v>328.39405499999998</v>
      </c>
      <c r="D258" t="s">
        <v>73</v>
      </c>
      <c r="E258" t="s">
        <v>138</v>
      </c>
      <c r="F258" t="s">
        <v>8</v>
      </c>
    </row>
    <row r="259" spans="1:6" x14ac:dyDescent="0.35">
      <c r="A259" t="s">
        <v>33</v>
      </c>
      <c r="B259" t="s">
        <v>155</v>
      </c>
      <c r="C259">
        <v>313.924803</v>
      </c>
      <c r="D259" t="s">
        <v>73</v>
      </c>
      <c r="E259" t="s">
        <v>138</v>
      </c>
      <c r="F259" t="s">
        <v>8</v>
      </c>
    </row>
    <row r="260" spans="1:6" x14ac:dyDescent="0.35">
      <c r="A260" t="s">
        <v>33</v>
      </c>
      <c r="B260" t="s">
        <v>156</v>
      </c>
      <c r="C260">
        <v>301.097398</v>
      </c>
      <c r="D260" t="s">
        <v>73</v>
      </c>
      <c r="E260" t="s">
        <v>138</v>
      </c>
      <c r="F260" t="s">
        <v>8</v>
      </c>
    </row>
    <row r="261" spans="1:6" x14ac:dyDescent="0.35">
      <c r="A261" t="s">
        <v>33</v>
      </c>
      <c r="B261" t="s">
        <v>157</v>
      </c>
      <c r="C261">
        <v>301.42987631118962</v>
      </c>
      <c r="D261" t="s">
        <v>73</v>
      </c>
      <c r="E261" t="s">
        <v>138</v>
      </c>
      <c r="F261" t="s">
        <v>8</v>
      </c>
    </row>
    <row r="262" spans="1:6" x14ac:dyDescent="0.35">
      <c r="A262" t="s">
        <v>21</v>
      </c>
      <c r="B262" t="s">
        <v>137</v>
      </c>
      <c r="C262">
        <v>17.199539179999999</v>
      </c>
      <c r="D262" t="s">
        <v>74</v>
      </c>
      <c r="E262" t="s">
        <v>138</v>
      </c>
      <c r="F262" t="s">
        <v>8</v>
      </c>
    </row>
    <row r="263" spans="1:6" x14ac:dyDescent="0.35">
      <c r="A263" t="s">
        <v>21</v>
      </c>
      <c r="B263" t="s">
        <v>139</v>
      </c>
      <c r="C263">
        <v>17.534466269999999</v>
      </c>
      <c r="D263" t="s">
        <v>74</v>
      </c>
      <c r="E263" t="s">
        <v>138</v>
      </c>
      <c r="F263" t="s">
        <v>8</v>
      </c>
    </row>
    <row r="264" spans="1:6" x14ac:dyDescent="0.35">
      <c r="A264" t="s">
        <v>21</v>
      </c>
      <c r="B264" t="s">
        <v>140</v>
      </c>
      <c r="C264">
        <v>17.863220439999999</v>
      </c>
      <c r="D264" t="s">
        <v>74</v>
      </c>
      <c r="E264" t="s">
        <v>138</v>
      </c>
      <c r="F264" t="s">
        <v>8</v>
      </c>
    </row>
    <row r="265" spans="1:6" x14ac:dyDescent="0.35">
      <c r="A265" t="s">
        <v>21</v>
      </c>
      <c r="B265" t="s">
        <v>141</v>
      </c>
      <c r="C265">
        <v>17.879355400000001</v>
      </c>
      <c r="D265" t="s">
        <v>74</v>
      </c>
      <c r="E265" t="s">
        <v>138</v>
      </c>
      <c r="F265" t="s">
        <v>8</v>
      </c>
    </row>
    <row r="266" spans="1:6" x14ac:dyDescent="0.35">
      <c r="A266" t="s">
        <v>21</v>
      </c>
      <c r="B266" t="s">
        <v>142</v>
      </c>
      <c r="C266">
        <v>17.135612160000001</v>
      </c>
      <c r="D266" t="s">
        <v>74</v>
      </c>
      <c r="E266" t="s">
        <v>138</v>
      </c>
      <c r="F266" t="s">
        <v>8</v>
      </c>
    </row>
    <row r="267" spans="1:6" x14ac:dyDescent="0.35">
      <c r="A267" t="s">
        <v>21</v>
      </c>
      <c r="B267" t="s">
        <v>143</v>
      </c>
      <c r="C267">
        <v>17.37436937</v>
      </c>
      <c r="D267" t="s">
        <v>74</v>
      </c>
      <c r="E267" t="s">
        <v>138</v>
      </c>
      <c r="F267" t="s">
        <v>8</v>
      </c>
    </row>
    <row r="268" spans="1:6" x14ac:dyDescent="0.35">
      <c r="A268" t="s">
        <v>21</v>
      </c>
      <c r="B268" t="s">
        <v>144</v>
      </c>
      <c r="C268">
        <v>17.1910588</v>
      </c>
      <c r="D268" t="s">
        <v>74</v>
      </c>
      <c r="E268" t="s">
        <v>138</v>
      </c>
      <c r="F268" t="s">
        <v>8</v>
      </c>
    </row>
    <row r="269" spans="1:6" x14ac:dyDescent="0.35">
      <c r="A269" t="s">
        <v>21</v>
      </c>
      <c r="B269" t="s">
        <v>145</v>
      </c>
      <c r="C269">
        <v>16.280624499999998</v>
      </c>
      <c r="D269" t="s">
        <v>74</v>
      </c>
      <c r="E269" t="s">
        <v>138</v>
      </c>
      <c r="F269" t="s">
        <v>8</v>
      </c>
    </row>
    <row r="270" spans="1:6" x14ac:dyDescent="0.35">
      <c r="A270" t="s">
        <v>21</v>
      </c>
      <c r="B270" t="s">
        <v>146</v>
      </c>
      <c r="C270">
        <v>15.125525</v>
      </c>
      <c r="D270" t="s">
        <v>74</v>
      </c>
      <c r="E270" t="s">
        <v>138</v>
      </c>
      <c r="F270" t="s">
        <v>8</v>
      </c>
    </row>
    <row r="271" spans="1:6" x14ac:dyDescent="0.35">
      <c r="A271" t="s">
        <v>21</v>
      </c>
      <c r="B271" t="s">
        <v>147</v>
      </c>
      <c r="C271">
        <v>14.663195999999999</v>
      </c>
      <c r="D271" t="s">
        <v>74</v>
      </c>
      <c r="E271" t="s">
        <v>138</v>
      </c>
      <c r="F271" t="s">
        <v>8</v>
      </c>
    </row>
    <row r="272" spans="1:6" x14ac:dyDescent="0.35">
      <c r="A272" t="s">
        <v>21</v>
      </c>
      <c r="B272" t="s">
        <v>148</v>
      </c>
      <c r="C272">
        <v>15.565303910552069</v>
      </c>
      <c r="D272" t="s">
        <v>74</v>
      </c>
      <c r="E272" t="s">
        <v>138</v>
      </c>
      <c r="F272" t="s">
        <v>8</v>
      </c>
    </row>
    <row r="273" spans="1:6" x14ac:dyDescent="0.35">
      <c r="A273" t="s">
        <v>21</v>
      </c>
      <c r="B273" t="s">
        <v>149</v>
      </c>
      <c r="C273">
        <v>16.006813290887941</v>
      </c>
      <c r="D273" t="s">
        <v>74</v>
      </c>
      <c r="E273" t="s">
        <v>138</v>
      </c>
      <c r="F273" t="s">
        <v>8</v>
      </c>
    </row>
    <row r="274" spans="1:6" x14ac:dyDescent="0.35">
      <c r="A274" t="s">
        <v>21</v>
      </c>
      <c r="B274" t="s">
        <v>150</v>
      </c>
      <c r="C274">
        <v>16.669301226000002</v>
      </c>
      <c r="D274" t="s">
        <v>74</v>
      </c>
      <c r="E274" t="s">
        <v>138</v>
      </c>
      <c r="F274" t="s">
        <v>8</v>
      </c>
    </row>
    <row r="275" spans="1:6" x14ac:dyDescent="0.35">
      <c r="A275" t="s">
        <v>21</v>
      </c>
      <c r="B275" t="s">
        <v>151</v>
      </c>
      <c r="C275">
        <v>16.219173000000001</v>
      </c>
      <c r="D275" t="s">
        <v>74</v>
      </c>
      <c r="E275" t="s">
        <v>138</v>
      </c>
      <c r="F275" t="s">
        <v>8</v>
      </c>
    </row>
    <row r="276" spans="1:6" x14ac:dyDescent="0.35">
      <c r="A276" t="s">
        <v>21</v>
      </c>
      <c r="B276" t="s">
        <v>152</v>
      </c>
      <c r="C276">
        <v>16.058240999999999</v>
      </c>
      <c r="D276" t="s">
        <v>74</v>
      </c>
      <c r="E276" t="s">
        <v>138</v>
      </c>
      <c r="F276" t="s">
        <v>8</v>
      </c>
    </row>
    <row r="277" spans="1:6" x14ac:dyDescent="0.35">
      <c r="A277" t="s">
        <v>21</v>
      </c>
      <c r="B277" t="s">
        <v>153</v>
      </c>
      <c r="C277">
        <v>16.518243999999999</v>
      </c>
      <c r="D277" t="s">
        <v>74</v>
      </c>
      <c r="E277" t="s">
        <v>138</v>
      </c>
      <c r="F277" t="s">
        <v>8</v>
      </c>
    </row>
    <row r="278" spans="1:6" x14ac:dyDescent="0.35">
      <c r="A278" t="s">
        <v>21</v>
      </c>
      <c r="B278" t="s">
        <v>154</v>
      </c>
      <c r="C278">
        <v>17.328541999999999</v>
      </c>
      <c r="D278" t="s">
        <v>73</v>
      </c>
      <c r="E278" t="s">
        <v>138</v>
      </c>
      <c r="F278" t="s">
        <v>8</v>
      </c>
    </row>
    <row r="279" spans="1:6" x14ac:dyDescent="0.35">
      <c r="A279" t="s">
        <v>21</v>
      </c>
      <c r="B279" t="s">
        <v>155</v>
      </c>
      <c r="C279">
        <v>17.972134</v>
      </c>
      <c r="D279" t="s">
        <v>73</v>
      </c>
      <c r="E279" t="s">
        <v>138</v>
      </c>
      <c r="F279" t="s">
        <v>8</v>
      </c>
    </row>
    <row r="280" spans="1:6" x14ac:dyDescent="0.35">
      <c r="A280" t="s">
        <v>21</v>
      </c>
      <c r="B280" t="s">
        <v>156</v>
      </c>
      <c r="C280">
        <v>18.756748999999999</v>
      </c>
      <c r="D280" t="s">
        <v>73</v>
      </c>
      <c r="E280" t="s">
        <v>138</v>
      </c>
      <c r="F280" t="s">
        <v>8</v>
      </c>
    </row>
    <row r="281" spans="1:6" x14ac:dyDescent="0.35">
      <c r="A281" t="s">
        <v>21</v>
      </c>
      <c r="B281" t="s">
        <v>157</v>
      </c>
      <c r="C281">
        <v>18.83839013915912</v>
      </c>
      <c r="D281" t="s">
        <v>73</v>
      </c>
      <c r="E281" t="s">
        <v>138</v>
      </c>
      <c r="F281" t="s">
        <v>8</v>
      </c>
    </row>
    <row r="282" spans="1:6" x14ac:dyDescent="0.35">
      <c r="A282" t="s">
        <v>38</v>
      </c>
      <c r="B282" t="s">
        <v>137</v>
      </c>
      <c r="C282">
        <v>47.164360289999998</v>
      </c>
      <c r="D282" t="s">
        <v>74</v>
      </c>
      <c r="E282" t="s">
        <v>138</v>
      </c>
      <c r="F282" t="s">
        <v>8</v>
      </c>
    </row>
    <row r="283" spans="1:6" x14ac:dyDescent="0.35">
      <c r="A283" t="s">
        <v>38</v>
      </c>
      <c r="B283" t="s">
        <v>139</v>
      </c>
      <c r="C283">
        <v>46.81928731</v>
      </c>
      <c r="D283" t="s">
        <v>74</v>
      </c>
      <c r="E283" t="s">
        <v>138</v>
      </c>
      <c r="F283" t="s">
        <v>8</v>
      </c>
    </row>
    <row r="284" spans="1:6" x14ac:dyDescent="0.35">
      <c r="A284" t="s">
        <v>38</v>
      </c>
      <c r="B284" t="s">
        <v>140</v>
      </c>
      <c r="C284">
        <v>44.55953238</v>
      </c>
      <c r="D284" t="s">
        <v>74</v>
      </c>
      <c r="E284" t="s">
        <v>138</v>
      </c>
      <c r="F284" t="s">
        <v>8</v>
      </c>
    </row>
    <row r="285" spans="1:6" x14ac:dyDescent="0.35">
      <c r="A285" t="s">
        <v>38</v>
      </c>
      <c r="B285" t="s">
        <v>141</v>
      </c>
      <c r="C285">
        <v>44.314265419999998</v>
      </c>
      <c r="D285" t="s">
        <v>74</v>
      </c>
      <c r="E285" t="s">
        <v>138</v>
      </c>
      <c r="F285" t="s">
        <v>8</v>
      </c>
    </row>
    <row r="286" spans="1:6" x14ac:dyDescent="0.35">
      <c r="A286" t="s">
        <v>38</v>
      </c>
      <c r="B286" t="s">
        <v>142</v>
      </c>
      <c r="C286">
        <v>42.939133130000002</v>
      </c>
      <c r="D286" t="s">
        <v>74</v>
      </c>
      <c r="E286" t="s">
        <v>138</v>
      </c>
      <c r="F286" t="s">
        <v>8</v>
      </c>
    </row>
    <row r="287" spans="1:6" x14ac:dyDescent="0.35">
      <c r="A287" t="s">
        <v>38</v>
      </c>
      <c r="B287" t="s">
        <v>143</v>
      </c>
      <c r="C287">
        <v>43.015359340000003</v>
      </c>
      <c r="D287" t="s">
        <v>74</v>
      </c>
      <c r="E287" t="s">
        <v>138</v>
      </c>
      <c r="F287" t="s">
        <v>8</v>
      </c>
    </row>
    <row r="288" spans="1:6" x14ac:dyDescent="0.35">
      <c r="A288" t="s">
        <v>38</v>
      </c>
      <c r="B288" t="s">
        <v>144</v>
      </c>
      <c r="C288">
        <v>41.819890260000001</v>
      </c>
      <c r="D288" t="s">
        <v>74</v>
      </c>
      <c r="E288" t="s">
        <v>138</v>
      </c>
      <c r="F288" t="s">
        <v>8</v>
      </c>
    </row>
    <row r="289" spans="1:6" x14ac:dyDescent="0.35">
      <c r="A289" t="s">
        <v>38</v>
      </c>
      <c r="B289" t="s">
        <v>145</v>
      </c>
      <c r="C289">
        <v>39.62387039</v>
      </c>
      <c r="D289" t="s">
        <v>74</v>
      </c>
      <c r="E289" t="s">
        <v>138</v>
      </c>
      <c r="F289" t="s">
        <v>8</v>
      </c>
    </row>
    <row r="290" spans="1:6" x14ac:dyDescent="0.35">
      <c r="A290" t="s">
        <v>38</v>
      </c>
      <c r="B290" t="s">
        <v>146</v>
      </c>
      <c r="C290">
        <v>38.436981000000003</v>
      </c>
      <c r="D290" t="s">
        <v>74</v>
      </c>
      <c r="E290" t="s">
        <v>138</v>
      </c>
      <c r="F290" t="s">
        <v>8</v>
      </c>
    </row>
    <row r="291" spans="1:6" x14ac:dyDescent="0.35">
      <c r="A291" t="s">
        <v>38</v>
      </c>
      <c r="B291" t="s">
        <v>147</v>
      </c>
      <c r="C291">
        <v>38.423028000000002</v>
      </c>
      <c r="D291" t="s">
        <v>74</v>
      </c>
      <c r="E291" t="s">
        <v>138</v>
      </c>
      <c r="F291" t="s">
        <v>8</v>
      </c>
    </row>
    <row r="292" spans="1:6" x14ac:dyDescent="0.35">
      <c r="A292" t="s">
        <v>38</v>
      </c>
      <c r="B292" t="s">
        <v>148</v>
      </c>
      <c r="C292">
        <v>41.437585971256567</v>
      </c>
      <c r="D292" t="s">
        <v>74</v>
      </c>
      <c r="E292" t="s">
        <v>138</v>
      </c>
      <c r="F292" t="s">
        <v>8</v>
      </c>
    </row>
    <row r="293" spans="1:6" x14ac:dyDescent="0.35">
      <c r="A293" t="s">
        <v>38</v>
      </c>
      <c r="B293" t="s">
        <v>149</v>
      </c>
      <c r="C293">
        <v>42.059940064213983</v>
      </c>
      <c r="D293" t="s">
        <v>74</v>
      </c>
      <c r="E293" t="s">
        <v>138</v>
      </c>
      <c r="F293" t="s">
        <v>8</v>
      </c>
    </row>
    <row r="294" spans="1:6" x14ac:dyDescent="0.35">
      <c r="A294" t="s">
        <v>38</v>
      </c>
      <c r="B294" t="s">
        <v>150</v>
      </c>
      <c r="C294">
        <v>43.141882990303998</v>
      </c>
      <c r="D294" t="s">
        <v>74</v>
      </c>
      <c r="E294" t="s">
        <v>138</v>
      </c>
      <c r="F294" t="s">
        <v>8</v>
      </c>
    </row>
    <row r="295" spans="1:6" x14ac:dyDescent="0.35">
      <c r="A295" t="s">
        <v>38</v>
      </c>
      <c r="B295" t="s">
        <v>151</v>
      </c>
      <c r="C295">
        <v>43.249946999999999</v>
      </c>
      <c r="D295" t="s">
        <v>74</v>
      </c>
      <c r="E295" t="s">
        <v>138</v>
      </c>
      <c r="F295" t="s">
        <v>8</v>
      </c>
    </row>
    <row r="296" spans="1:6" x14ac:dyDescent="0.35">
      <c r="A296" t="s">
        <v>38</v>
      </c>
      <c r="B296" t="s">
        <v>152</v>
      </c>
      <c r="C296">
        <v>44.894942</v>
      </c>
      <c r="D296" t="s">
        <v>74</v>
      </c>
      <c r="E296" t="s">
        <v>138</v>
      </c>
      <c r="F296" t="s">
        <v>8</v>
      </c>
    </row>
    <row r="297" spans="1:6" x14ac:dyDescent="0.35">
      <c r="A297" t="s">
        <v>38</v>
      </c>
      <c r="B297" t="s">
        <v>153</v>
      </c>
      <c r="C297">
        <v>43.906325000000002</v>
      </c>
      <c r="D297" t="s">
        <v>74</v>
      </c>
      <c r="E297" t="s">
        <v>138</v>
      </c>
      <c r="F297" t="s">
        <v>8</v>
      </c>
    </row>
    <row r="298" spans="1:6" x14ac:dyDescent="0.35">
      <c r="A298" t="s">
        <v>38</v>
      </c>
      <c r="B298" t="s">
        <v>154</v>
      </c>
      <c r="C298">
        <v>46.122669999999999</v>
      </c>
      <c r="D298" t="s">
        <v>73</v>
      </c>
      <c r="E298" t="s">
        <v>138</v>
      </c>
      <c r="F298" t="s">
        <v>8</v>
      </c>
    </row>
    <row r="299" spans="1:6" x14ac:dyDescent="0.35">
      <c r="A299" t="s">
        <v>38</v>
      </c>
      <c r="B299" t="s">
        <v>155</v>
      </c>
      <c r="C299">
        <v>43.971995</v>
      </c>
      <c r="D299" t="s">
        <v>73</v>
      </c>
      <c r="E299" t="s">
        <v>138</v>
      </c>
      <c r="F299" t="s">
        <v>8</v>
      </c>
    </row>
    <row r="300" spans="1:6" x14ac:dyDescent="0.35">
      <c r="A300" t="s">
        <v>38</v>
      </c>
      <c r="B300" t="s">
        <v>156</v>
      </c>
      <c r="C300">
        <v>40.735334000000002</v>
      </c>
      <c r="D300" t="s">
        <v>73</v>
      </c>
      <c r="E300" t="s">
        <v>138</v>
      </c>
      <c r="F300" t="s">
        <v>8</v>
      </c>
    </row>
    <row r="301" spans="1:6" x14ac:dyDescent="0.35">
      <c r="A301" t="s">
        <v>38</v>
      </c>
      <c r="B301" t="s">
        <v>157</v>
      </c>
      <c r="C301">
        <v>41.225216515298037</v>
      </c>
      <c r="D301" t="s">
        <v>73</v>
      </c>
      <c r="E301" t="s">
        <v>138</v>
      </c>
      <c r="F301" t="s">
        <v>8</v>
      </c>
    </row>
    <row r="302" spans="1:6" x14ac:dyDescent="0.35">
      <c r="A302" t="s">
        <v>40</v>
      </c>
      <c r="B302" t="s">
        <v>137</v>
      </c>
      <c r="C302">
        <v>47.405961140000002</v>
      </c>
      <c r="D302" t="s">
        <v>74</v>
      </c>
      <c r="E302" t="s">
        <v>138</v>
      </c>
      <c r="F302" t="s">
        <v>8</v>
      </c>
    </row>
    <row r="303" spans="1:6" x14ac:dyDescent="0.35">
      <c r="A303" t="s">
        <v>40</v>
      </c>
      <c r="B303" t="s">
        <v>139</v>
      </c>
      <c r="C303">
        <v>47.482059659999997</v>
      </c>
      <c r="D303" t="s">
        <v>74</v>
      </c>
      <c r="E303" t="s">
        <v>138</v>
      </c>
      <c r="F303" t="s">
        <v>8</v>
      </c>
    </row>
    <row r="304" spans="1:6" x14ac:dyDescent="0.35">
      <c r="A304" t="s">
        <v>40</v>
      </c>
      <c r="B304" t="s">
        <v>140</v>
      </c>
      <c r="C304">
        <v>46.916138259999997</v>
      </c>
      <c r="D304" t="s">
        <v>74</v>
      </c>
      <c r="E304" t="s">
        <v>138</v>
      </c>
      <c r="F304" t="s">
        <v>8</v>
      </c>
    </row>
    <row r="305" spans="1:6" x14ac:dyDescent="0.35">
      <c r="A305" t="s">
        <v>40</v>
      </c>
      <c r="B305" t="s">
        <v>141</v>
      </c>
      <c r="C305">
        <v>47.332515389999998</v>
      </c>
      <c r="D305" t="s">
        <v>74</v>
      </c>
      <c r="E305" t="s">
        <v>138</v>
      </c>
      <c r="F305" t="s">
        <v>8</v>
      </c>
    </row>
    <row r="306" spans="1:6" x14ac:dyDescent="0.35">
      <c r="A306" t="s">
        <v>40</v>
      </c>
      <c r="B306" t="s">
        <v>142</v>
      </c>
      <c r="C306">
        <v>44.741964099999997</v>
      </c>
      <c r="D306" t="s">
        <v>74</v>
      </c>
      <c r="E306" t="s">
        <v>138</v>
      </c>
      <c r="F306" t="s">
        <v>8</v>
      </c>
    </row>
    <row r="307" spans="1:6" x14ac:dyDescent="0.35">
      <c r="A307" t="s">
        <v>40</v>
      </c>
      <c r="B307" t="s">
        <v>143</v>
      </c>
      <c r="C307">
        <v>44.172249149999999</v>
      </c>
      <c r="D307" t="s">
        <v>74</v>
      </c>
      <c r="E307" t="s">
        <v>138</v>
      </c>
      <c r="F307" t="s">
        <v>8</v>
      </c>
    </row>
    <row r="308" spans="1:6" x14ac:dyDescent="0.35">
      <c r="A308" t="s">
        <v>40</v>
      </c>
      <c r="B308" t="s">
        <v>144</v>
      </c>
      <c r="C308">
        <v>41.60100765</v>
      </c>
      <c r="D308" t="s">
        <v>74</v>
      </c>
      <c r="E308" t="s">
        <v>138</v>
      </c>
      <c r="F308" t="s">
        <v>8</v>
      </c>
    </row>
    <row r="309" spans="1:6" x14ac:dyDescent="0.35">
      <c r="A309" t="s">
        <v>40</v>
      </c>
      <c r="B309" t="s">
        <v>145</v>
      </c>
      <c r="C309">
        <v>41.511968160000002</v>
      </c>
      <c r="D309" t="s">
        <v>74</v>
      </c>
      <c r="E309" t="s">
        <v>138</v>
      </c>
      <c r="F309" t="s">
        <v>8</v>
      </c>
    </row>
    <row r="310" spans="1:6" x14ac:dyDescent="0.35">
      <c r="A310" t="s">
        <v>40</v>
      </c>
      <c r="B310" t="s">
        <v>146</v>
      </c>
      <c r="C310">
        <v>42.206805000000003</v>
      </c>
      <c r="D310" t="s">
        <v>74</v>
      </c>
      <c r="E310" t="s">
        <v>138</v>
      </c>
      <c r="F310" t="s">
        <v>8</v>
      </c>
    </row>
    <row r="311" spans="1:6" x14ac:dyDescent="0.35">
      <c r="A311" t="s">
        <v>40</v>
      </c>
      <c r="B311" t="s">
        <v>147</v>
      </c>
      <c r="C311">
        <v>41.663021000000001</v>
      </c>
      <c r="D311" t="s">
        <v>74</v>
      </c>
      <c r="E311" t="s">
        <v>138</v>
      </c>
      <c r="F311" t="s">
        <v>8</v>
      </c>
    </row>
    <row r="312" spans="1:6" x14ac:dyDescent="0.35">
      <c r="A312" t="s">
        <v>40</v>
      </c>
      <c r="B312" t="s">
        <v>148</v>
      </c>
      <c r="C312">
        <v>43.037172835320142</v>
      </c>
      <c r="D312" t="s">
        <v>74</v>
      </c>
      <c r="E312" t="s">
        <v>138</v>
      </c>
      <c r="F312" t="s">
        <v>8</v>
      </c>
    </row>
    <row r="313" spans="1:6" x14ac:dyDescent="0.35">
      <c r="A313" t="s">
        <v>40</v>
      </c>
      <c r="B313" t="s">
        <v>149</v>
      </c>
      <c r="C313">
        <v>43.798177498529597</v>
      </c>
      <c r="D313" t="s">
        <v>74</v>
      </c>
      <c r="E313" t="s">
        <v>138</v>
      </c>
      <c r="F313" t="s">
        <v>8</v>
      </c>
    </row>
    <row r="314" spans="1:6" x14ac:dyDescent="0.35">
      <c r="A314" t="s">
        <v>40</v>
      </c>
      <c r="B314" t="s">
        <v>150</v>
      </c>
      <c r="C314">
        <v>43.828744481807007</v>
      </c>
      <c r="D314" t="s">
        <v>74</v>
      </c>
      <c r="E314" t="s">
        <v>138</v>
      </c>
      <c r="F314" t="s">
        <v>8</v>
      </c>
    </row>
    <row r="315" spans="1:6" x14ac:dyDescent="0.35">
      <c r="A315" t="s">
        <v>40</v>
      </c>
      <c r="B315" t="s">
        <v>151</v>
      </c>
      <c r="C315">
        <v>45.378559000000003</v>
      </c>
      <c r="D315" t="s">
        <v>74</v>
      </c>
      <c r="E315" t="s">
        <v>138</v>
      </c>
      <c r="F315" t="s">
        <v>8</v>
      </c>
    </row>
    <row r="316" spans="1:6" x14ac:dyDescent="0.35">
      <c r="A316" t="s">
        <v>40</v>
      </c>
      <c r="B316" t="s">
        <v>152</v>
      </c>
      <c r="C316">
        <v>45.579574999999998</v>
      </c>
      <c r="D316" t="s">
        <v>74</v>
      </c>
      <c r="E316" t="s">
        <v>138</v>
      </c>
      <c r="F316" t="s">
        <v>8</v>
      </c>
    </row>
    <row r="317" spans="1:6" x14ac:dyDescent="0.35">
      <c r="A317" t="s">
        <v>40</v>
      </c>
      <c r="B317" t="s">
        <v>153</v>
      </c>
      <c r="C317">
        <v>44.721179999999997</v>
      </c>
      <c r="D317" t="s">
        <v>74</v>
      </c>
      <c r="E317" t="s">
        <v>138</v>
      </c>
      <c r="F317" t="s">
        <v>8</v>
      </c>
    </row>
    <row r="318" spans="1:6" x14ac:dyDescent="0.35">
      <c r="A318" t="s">
        <v>40</v>
      </c>
      <c r="B318" t="s">
        <v>154</v>
      </c>
      <c r="C318">
        <v>44.888793</v>
      </c>
      <c r="D318" t="s">
        <v>73</v>
      </c>
      <c r="E318" t="s">
        <v>138</v>
      </c>
      <c r="F318" t="s">
        <v>8</v>
      </c>
    </row>
    <row r="319" spans="1:6" x14ac:dyDescent="0.35">
      <c r="A319" t="s">
        <v>40</v>
      </c>
      <c r="B319" t="s">
        <v>155</v>
      </c>
      <c r="C319">
        <v>44.254194000000012</v>
      </c>
      <c r="D319" t="s">
        <v>73</v>
      </c>
      <c r="E319" t="s">
        <v>138</v>
      </c>
      <c r="F319" t="s">
        <v>8</v>
      </c>
    </row>
    <row r="320" spans="1:6" x14ac:dyDescent="0.35">
      <c r="A320" t="s">
        <v>40</v>
      </c>
      <c r="B320" t="s">
        <v>156</v>
      </c>
      <c r="C320">
        <v>42.729329999999997</v>
      </c>
      <c r="D320" t="s">
        <v>73</v>
      </c>
      <c r="E320" t="s">
        <v>138</v>
      </c>
      <c r="F320" t="s">
        <v>8</v>
      </c>
    </row>
    <row r="321" spans="1:6" x14ac:dyDescent="0.35">
      <c r="A321" t="s">
        <v>40</v>
      </c>
      <c r="B321" t="s">
        <v>157</v>
      </c>
      <c r="C321">
        <v>42.432737161842837</v>
      </c>
      <c r="D321" t="s">
        <v>73</v>
      </c>
      <c r="E321" t="s">
        <v>138</v>
      </c>
      <c r="F321" t="s">
        <v>8</v>
      </c>
    </row>
    <row r="322" spans="1:6" x14ac:dyDescent="0.35">
      <c r="A322" t="s">
        <v>79</v>
      </c>
      <c r="B322" t="s">
        <v>137</v>
      </c>
      <c r="D322" t="s">
        <v>74</v>
      </c>
      <c r="E322" t="s">
        <v>138</v>
      </c>
      <c r="F322" t="s">
        <v>8</v>
      </c>
    </row>
    <row r="323" spans="1:6" x14ac:dyDescent="0.35">
      <c r="A323" t="s">
        <v>79</v>
      </c>
      <c r="B323" t="s">
        <v>139</v>
      </c>
      <c r="D323" t="s">
        <v>74</v>
      </c>
      <c r="E323" t="s">
        <v>138</v>
      </c>
      <c r="F323" t="s">
        <v>8</v>
      </c>
    </row>
    <row r="324" spans="1:6" x14ac:dyDescent="0.35">
      <c r="A324" t="s">
        <v>79</v>
      </c>
      <c r="B324" t="s">
        <v>140</v>
      </c>
      <c r="D324" t="s">
        <v>74</v>
      </c>
      <c r="E324" t="s">
        <v>138</v>
      </c>
      <c r="F324" t="s">
        <v>8</v>
      </c>
    </row>
    <row r="325" spans="1:6" x14ac:dyDescent="0.35">
      <c r="A325" t="s">
        <v>79</v>
      </c>
      <c r="B325" t="s">
        <v>141</v>
      </c>
      <c r="D325" t="s">
        <v>74</v>
      </c>
      <c r="E325" t="s">
        <v>138</v>
      </c>
      <c r="F325" t="s">
        <v>8</v>
      </c>
    </row>
    <row r="326" spans="1:6" x14ac:dyDescent="0.35">
      <c r="A326" t="s">
        <v>79</v>
      </c>
      <c r="B326" t="s">
        <v>142</v>
      </c>
      <c r="D326" t="s">
        <v>74</v>
      </c>
      <c r="E326" t="s">
        <v>138</v>
      </c>
      <c r="F326" t="s">
        <v>8</v>
      </c>
    </row>
    <row r="327" spans="1:6" x14ac:dyDescent="0.35">
      <c r="A327" t="s">
        <v>79</v>
      </c>
      <c r="B327" t="s">
        <v>143</v>
      </c>
      <c r="D327" t="s">
        <v>74</v>
      </c>
      <c r="E327" t="s">
        <v>138</v>
      </c>
      <c r="F327" t="s">
        <v>8</v>
      </c>
    </row>
    <row r="328" spans="1:6" x14ac:dyDescent="0.35">
      <c r="A328" t="s">
        <v>79</v>
      </c>
      <c r="B328" t="s">
        <v>144</v>
      </c>
      <c r="D328" t="s">
        <v>74</v>
      </c>
      <c r="E328" t="s">
        <v>138</v>
      </c>
      <c r="F328" t="s">
        <v>8</v>
      </c>
    </row>
    <row r="329" spans="1:6" x14ac:dyDescent="0.35">
      <c r="A329" t="s">
        <v>79</v>
      </c>
      <c r="B329" t="s">
        <v>145</v>
      </c>
      <c r="D329" t="s">
        <v>74</v>
      </c>
      <c r="E329" t="s">
        <v>138</v>
      </c>
      <c r="F329" t="s">
        <v>8</v>
      </c>
    </row>
    <row r="330" spans="1:6" x14ac:dyDescent="0.35">
      <c r="A330" t="s">
        <v>79</v>
      </c>
      <c r="B330" t="s">
        <v>146</v>
      </c>
      <c r="D330" t="s">
        <v>74</v>
      </c>
      <c r="E330" t="s">
        <v>138</v>
      </c>
      <c r="F330" t="s">
        <v>8</v>
      </c>
    </row>
    <row r="331" spans="1:6" x14ac:dyDescent="0.35">
      <c r="A331" t="s">
        <v>79</v>
      </c>
      <c r="B331" t="s">
        <v>147</v>
      </c>
      <c r="D331" t="s">
        <v>74</v>
      </c>
      <c r="E331" t="s">
        <v>138</v>
      </c>
      <c r="F331" t="s">
        <v>8</v>
      </c>
    </row>
    <row r="332" spans="1:6" x14ac:dyDescent="0.35">
      <c r="A332" t="s">
        <v>79</v>
      </c>
      <c r="B332" t="s">
        <v>148</v>
      </c>
      <c r="D332" t="s">
        <v>74</v>
      </c>
      <c r="E332" t="s">
        <v>138</v>
      </c>
      <c r="F332" t="s">
        <v>8</v>
      </c>
    </row>
    <row r="333" spans="1:6" x14ac:dyDescent="0.35">
      <c r="A333" t="s">
        <v>79</v>
      </c>
      <c r="B333" t="s">
        <v>149</v>
      </c>
      <c r="D333" t="s">
        <v>74</v>
      </c>
      <c r="E333" t="s">
        <v>138</v>
      </c>
      <c r="F333" t="s">
        <v>8</v>
      </c>
    </row>
    <row r="334" spans="1:6" x14ac:dyDescent="0.35">
      <c r="A334" t="s">
        <v>79</v>
      </c>
      <c r="B334" t="s">
        <v>150</v>
      </c>
      <c r="D334" t="s">
        <v>74</v>
      </c>
      <c r="E334" t="s">
        <v>138</v>
      </c>
      <c r="F334" t="s">
        <v>8</v>
      </c>
    </row>
    <row r="335" spans="1:6" x14ac:dyDescent="0.35">
      <c r="A335" t="s">
        <v>79</v>
      </c>
      <c r="B335" t="s">
        <v>151</v>
      </c>
      <c r="D335" t="s">
        <v>74</v>
      </c>
      <c r="E335" t="s">
        <v>138</v>
      </c>
      <c r="F335" t="s">
        <v>8</v>
      </c>
    </row>
    <row r="336" spans="1:6" x14ac:dyDescent="0.35">
      <c r="A336" t="s">
        <v>79</v>
      </c>
      <c r="B336" t="s">
        <v>152</v>
      </c>
      <c r="D336" t="s">
        <v>74</v>
      </c>
      <c r="E336" t="s">
        <v>138</v>
      </c>
      <c r="F336" t="s">
        <v>8</v>
      </c>
    </row>
    <row r="337" spans="1:6" x14ac:dyDescent="0.35">
      <c r="A337" t="s">
        <v>79</v>
      </c>
      <c r="B337" t="s">
        <v>153</v>
      </c>
      <c r="D337" t="s">
        <v>74</v>
      </c>
      <c r="E337" t="s">
        <v>138</v>
      </c>
      <c r="F337" t="s">
        <v>8</v>
      </c>
    </row>
    <row r="338" spans="1:6" x14ac:dyDescent="0.35">
      <c r="A338" t="s">
        <v>79</v>
      </c>
      <c r="B338" t="s">
        <v>154</v>
      </c>
      <c r="C338">
        <v>2.8804059999999998</v>
      </c>
      <c r="D338" t="s">
        <v>73</v>
      </c>
      <c r="E338" t="s">
        <v>138</v>
      </c>
      <c r="F338" t="s">
        <v>8</v>
      </c>
    </row>
    <row r="339" spans="1:6" x14ac:dyDescent="0.35">
      <c r="A339" t="s">
        <v>79</v>
      </c>
      <c r="B339" t="s">
        <v>155</v>
      </c>
      <c r="C339">
        <v>2.882555</v>
      </c>
      <c r="D339" t="s">
        <v>73</v>
      </c>
      <c r="E339" t="s">
        <v>138</v>
      </c>
      <c r="F339" t="s">
        <v>8</v>
      </c>
    </row>
    <row r="340" spans="1:6" x14ac:dyDescent="0.35">
      <c r="A340" t="s">
        <v>79</v>
      </c>
      <c r="B340" t="s">
        <v>156</v>
      </c>
      <c r="C340">
        <v>2.8111760000000001</v>
      </c>
      <c r="D340" t="s">
        <v>73</v>
      </c>
      <c r="E340" t="s">
        <v>138</v>
      </c>
      <c r="F340" t="s">
        <v>8</v>
      </c>
    </row>
    <row r="341" spans="1:6" x14ac:dyDescent="0.35">
      <c r="A341" t="s">
        <v>79</v>
      </c>
      <c r="B341" t="s">
        <v>157</v>
      </c>
      <c r="C341">
        <v>2.8694267183636848</v>
      </c>
      <c r="D341" t="s">
        <v>73</v>
      </c>
      <c r="E341" t="s">
        <v>138</v>
      </c>
      <c r="F341" t="s">
        <v>8</v>
      </c>
    </row>
    <row r="342" spans="1:6" x14ac:dyDescent="0.35">
      <c r="A342" t="s">
        <v>42</v>
      </c>
      <c r="B342" t="s">
        <v>137</v>
      </c>
      <c r="C342">
        <v>340.50531969999997</v>
      </c>
      <c r="D342" t="s">
        <v>74</v>
      </c>
      <c r="E342" t="s">
        <v>138</v>
      </c>
      <c r="F342" t="s">
        <v>8</v>
      </c>
    </row>
    <row r="343" spans="1:6" x14ac:dyDescent="0.35">
      <c r="A343" t="s">
        <v>42</v>
      </c>
      <c r="B343" t="s">
        <v>139</v>
      </c>
      <c r="C343">
        <v>333.34558887999998</v>
      </c>
      <c r="D343" t="s">
        <v>74</v>
      </c>
      <c r="E343" t="s">
        <v>138</v>
      </c>
      <c r="F343" t="s">
        <v>8</v>
      </c>
    </row>
    <row r="344" spans="1:6" x14ac:dyDescent="0.35">
      <c r="A344" t="s">
        <v>42</v>
      </c>
      <c r="B344" t="s">
        <v>140</v>
      </c>
      <c r="C344">
        <v>329.48453057</v>
      </c>
      <c r="D344" t="s">
        <v>74</v>
      </c>
      <c r="E344" t="s">
        <v>138</v>
      </c>
      <c r="F344" t="s">
        <v>8</v>
      </c>
    </row>
    <row r="345" spans="1:6" x14ac:dyDescent="0.35">
      <c r="A345" t="s">
        <v>42</v>
      </c>
      <c r="B345" t="s">
        <v>141</v>
      </c>
      <c r="C345">
        <v>329.12122830999999</v>
      </c>
      <c r="D345" t="s">
        <v>74</v>
      </c>
      <c r="E345" t="s">
        <v>138</v>
      </c>
      <c r="F345" t="s">
        <v>8</v>
      </c>
    </row>
    <row r="346" spans="1:6" x14ac:dyDescent="0.35">
      <c r="A346" t="s">
        <v>42</v>
      </c>
      <c r="B346" t="s">
        <v>142</v>
      </c>
      <c r="C346">
        <v>310.04038316999998</v>
      </c>
      <c r="D346" t="s">
        <v>74</v>
      </c>
      <c r="E346" t="s">
        <v>138</v>
      </c>
      <c r="F346" t="s">
        <v>8</v>
      </c>
    </row>
    <row r="347" spans="1:6" x14ac:dyDescent="0.35">
      <c r="A347" t="s">
        <v>42</v>
      </c>
      <c r="B347" t="s">
        <v>143</v>
      </c>
      <c r="C347">
        <v>315.30235871999997</v>
      </c>
      <c r="D347" t="s">
        <v>74</v>
      </c>
      <c r="E347" t="s">
        <v>138</v>
      </c>
      <c r="F347" t="s">
        <v>8</v>
      </c>
    </row>
    <row r="348" spans="1:6" x14ac:dyDescent="0.35">
      <c r="A348" t="s">
        <v>42</v>
      </c>
      <c r="B348" t="s">
        <v>144</v>
      </c>
      <c r="C348">
        <v>304.99102570000002</v>
      </c>
      <c r="D348" t="s">
        <v>74</v>
      </c>
      <c r="E348" t="s">
        <v>138</v>
      </c>
      <c r="F348" t="s">
        <v>8</v>
      </c>
    </row>
    <row r="349" spans="1:6" x14ac:dyDescent="0.35">
      <c r="A349" t="s">
        <v>42</v>
      </c>
      <c r="B349" t="s">
        <v>145</v>
      </c>
      <c r="C349">
        <v>297.12896925000001</v>
      </c>
      <c r="D349" t="s">
        <v>74</v>
      </c>
      <c r="E349" t="s">
        <v>138</v>
      </c>
      <c r="F349" t="s">
        <v>8</v>
      </c>
    </row>
    <row r="350" spans="1:6" x14ac:dyDescent="0.35">
      <c r="A350" t="s">
        <v>42</v>
      </c>
      <c r="B350" t="s">
        <v>146</v>
      </c>
      <c r="C350">
        <v>273.349154</v>
      </c>
      <c r="D350" t="s">
        <v>74</v>
      </c>
      <c r="E350" t="s">
        <v>138</v>
      </c>
      <c r="F350" t="s">
        <v>8</v>
      </c>
    </row>
    <row r="351" spans="1:6" x14ac:dyDescent="0.35">
      <c r="A351" t="s">
        <v>42</v>
      </c>
      <c r="B351" t="s">
        <v>147</v>
      </c>
      <c r="C351">
        <v>265.27560399999999</v>
      </c>
      <c r="D351" t="s">
        <v>74</v>
      </c>
      <c r="E351" t="s">
        <v>138</v>
      </c>
      <c r="F351" t="s">
        <v>8</v>
      </c>
    </row>
    <row r="352" spans="1:6" x14ac:dyDescent="0.35">
      <c r="A352" t="s">
        <v>42</v>
      </c>
      <c r="B352" t="s">
        <v>148</v>
      </c>
      <c r="C352">
        <v>273.28268185899651</v>
      </c>
      <c r="D352" t="s">
        <v>74</v>
      </c>
      <c r="E352" t="s">
        <v>138</v>
      </c>
      <c r="F352" t="s">
        <v>8</v>
      </c>
    </row>
    <row r="353" spans="1:6" x14ac:dyDescent="0.35">
      <c r="A353" t="s">
        <v>42</v>
      </c>
      <c r="B353" t="s">
        <v>149</v>
      </c>
      <c r="C353">
        <v>270.68543473383892</v>
      </c>
      <c r="D353" t="s">
        <v>74</v>
      </c>
      <c r="E353" t="s">
        <v>138</v>
      </c>
      <c r="F353" t="s">
        <v>8</v>
      </c>
    </row>
    <row r="354" spans="1:6" x14ac:dyDescent="0.35">
      <c r="A354" t="s">
        <v>42</v>
      </c>
      <c r="B354" t="s">
        <v>150</v>
      </c>
      <c r="C354">
        <v>270.14534040833001</v>
      </c>
      <c r="D354" t="s">
        <v>74</v>
      </c>
      <c r="E354" t="s">
        <v>138</v>
      </c>
      <c r="F354" t="s">
        <v>8</v>
      </c>
    </row>
    <row r="355" spans="1:6" x14ac:dyDescent="0.35">
      <c r="A355" t="s">
        <v>42</v>
      </c>
      <c r="B355" t="s">
        <v>151</v>
      </c>
      <c r="C355">
        <v>278.72972900000002</v>
      </c>
      <c r="D355" t="s">
        <v>74</v>
      </c>
      <c r="E355" t="s">
        <v>138</v>
      </c>
      <c r="F355" t="s">
        <v>8</v>
      </c>
    </row>
    <row r="356" spans="1:6" x14ac:dyDescent="0.35">
      <c r="A356" t="s">
        <v>42</v>
      </c>
      <c r="B356" t="s">
        <v>152</v>
      </c>
      <c r="C356">
        <v>274.93877300000003</v>
      </c>
      <c r="D356" t="s">
        <v>74</v>
      </c>
      <c r="E356" t="s">
        <v>138</v>
      </c>
      <c r="F356" t="s">
        <v>8</v>
      </c>
    </row>
    <row r="357" spans="1:6" x14ac:dyDescent="0.35">
      <c r="A357" t="s">
        <v>42</v>
      </c>
      <c r="B357" t="s">
        <v>153</v>
      </c>
      <c r="C357">
        <v>254.00145699999999</v>
      </c>
      <c r="D357" t="s">
        <v>74</v>
      </c>
      <c r="E357" t="s">
        <v>138</v>
      </c>
      <c r="F357" t="s">
        <v>8</v>
      </c>
    </row>
    <row r="358" spans="1:6" x14ac:dyDescent="0.35">
      <c r="A358" t="s">
        <v>42</v>
      </c>
      <c r="B358" t="s">
        <v>154</v>
      </c>
      <c r="C358">
        <v>281.67524500000002</v>
      </c>
      <c r="D358" t="s">
        <v>73</v>
      </c>
      <c r="E358" t="s">
        <v>138</v>
      </c>
      <c r="F358" t="s">
        <v>8</v>
      </c>
    </row>
    <row r="359" spans="1:6" x14ac:dyDescent="0.35">
      <c r="A359" t="s">
        <v>42</v>
      </c>
      <c r="B359" t="s">
        <v>155</v>
      </c>
      <c r="C359">
        <v>276.40101600000003</v>
      </c>
      <c r="D359" t="s">
        <v>73</v>
      </c>
      <c r="E359" t="s">
        <v>138</v>
      </c>
      <c r="F359" t="s">
        <v>8</v>
      </c>
    </row>
    <row r="360" spans="1:6" x14ac:dyDescent="0.35">
      <c r="A360" t="s">
        <v>42</v>
      </c>
      <c r="B360" t="s">
        <v>156</v>
      </c>
      <c r="C360">
        <v>269.91048899999998</v>
      </c>
      <c r="D360" t="s">
        <v>73</v>
      </c>
      <c r="E360" t="s">
        <v>138</v>
      </c>
      <c r="F360" t="s">
        <v>8</v>
      </c>
    </row>
    <row r="361" spans="1:6" x14ac:dyDescent="0.35">
      <c r="A361" t="s">
        <v>42</v>
      </c>
      <c r="B361" t="s">
        <v>157</v>
      </c>
      <c r="C361">
        <v>267.80854716753231</v>
      </c>
      <c r="D361" t="s">
        <v>73</v>
      </c>
      <c r="E361" t="s">
        <v>138</v>
      </c>
      <c r="F361" t="s">
        <v>8</v>
      </c>
    </row>
    <row r="362" spans="1:6" x14ac:dyDescent="0.35">
      <c r="A362" t="s">
        <v>46</v>
      </c>
      <c r="B362" t="s">
        <v>137</v>
      </c>
      <c r="C362">
        <v>11.180285169999999</v>
      </c>
      <c r="D362" t="s">
        <v>74</v>
      </c>
      <c r="E362" t="s">
        <v>138</v>
      </c>
      <c r="F362" t="s">
        <v>8</v>
      </c>
    </row>
    <row r="363" spans="1:6" x14ac:dyDescent="0.35">
      <c r="A363" t="s">
        <v>46</v>
      </c>
      <c r="B363" t="s">
        <v>139</v>
      </c>
      <c r="C363">
        <v>11.59134047</v>
      </c>
      <c r="D363" t="s">
        <v>74</v>
      </c>
      <c r="E363" t="s">
        <v>138</v>
      </c>
      <c r="F363" t="s">
        <v>8</v>
      </c>
    </row>
    <row r="364" spans="1:6" x14ac:dyDescent="0.35">
      <c r="A364" t="s">
        <v>46</v>
      </c>
      <c r="B364" t="s">
        <v>140</v>
      </c>
      <c r="C364">
        <v>13.66402721</v>
      </c>
      <c r="D364" t="s">
        <v>74</v>
      </c>
      <c r="E364" t="s">
        <v>138</v>
      </c>
      <c r="F364" t="s">
        <v>8</v>
      </c>
    </row>
    <row r="365" spans="1:6" x14ac:dyDescent="0.35">
      <c r="A365" t="s">
        <v>46</v>
      </c>
      <c r="B365" t="s">
        <v>141</v>
      </c>
      <c r="C365">
        <v>12.874830729999999</v>
      </c>
      <c r="D365" t="s">
        <v>74</v>
      </c>
      <c r="E365" t="s">
        <v>138</v>
      </c>
      <c r="F365" t="s">
        <v>8</v>
      </c>
    </row>
    <row r="366" spans="1:6" x14ac:dyDescent="0.35">
      <c r="A366" t="s">
        <v>46</v>
      </c>
      <c r="B366" t="s">
        <v>142</v>
      </c>
      <c r="C366">
        <v>11.10494486</v>
      </c>
      <c r="D366" t="s">
        <v>74</v>
      </c>
      <c r="E366" t="s">
        <v>138</v>
      </c>
      <c r="F366" t="s">
        <v>8</v>
      </c>
    </row>
    <row r="367" spans="1:6" x14ac:dyDescent="0.35">
      <c r="A367" t="s">
        <v>46</v>
      </c>
      <c r="B367" t="s">
        <v>143</v>
      </c>
      <c r="C367">
        <v>11.454168190000001</v>
      </c>
      <c r="D367" t="s">
        <v>74</v>
      </c>
      <c r="E367" t="s">
        <v>138</v>
      </c>
      <c r="F367" t="s">
        <v>8</v>
      </c>
    </row>
    <row r="368" spans="1:6" x14ac:dyDescent="0.35">
      <c r="A368" t="s">
        <v>46</v>
      </c>
      <c r="B368" t="s">
        <v>144</v>
      </c>
      <c r="C368">
        <v>12.58011875</v>
      </c>
      <c r="D368" t="s">
        <v>74</v>
      </c>
      <c r="E368" t="s">
        <v>138</v>
      </c>
      <c r="F368" t="s">
        <v>8</v>
      </c>
    </row>
    <row r="369" spans="1:6" x14ac:dyDescent="0.35">
      <c r="A369" t="s">
        <v>46</v>
      </c>
      <c r="B369" t="s">
        <v>145</v>
      </c>
      <c r="C369">
        <v>12.71048607</v>
      </c>
      <c r="D369" t="s">
        <v>74</v>
      </c>
      <c r="E369" t="s">
        <v>138</v>
      </c>
      <c r="F369" t="s">
        <v>8</v>
      </c>
    </row>
    <row r="370" spans="1:6" x14ac:dyDescent="0.35">
      <c r="A370" t="s">
        <v>46</v>
      </c>
      <c r="B370" t="s">
        <v>146</v>
      </c>
      <c r="C370">
        <v>12.449462106112</v>
      </c>
      <c r="D370" t="s">
        <v>74</v>
      </c>
      <c r="E370" t="s">
        <v>138</v>
      </c>
      <c r="F370" t="s">
        <v>8</v>
      </c>
    </row>
    <row r="371" spans="1:6" x14ac:dyDescent="0.35">
      <c r="A371" t="s">
        <v>46</v>
      </c>
      <c r="B371" t="s">
        <v>147</v>
      </c>
      <c r="C371">
        <v>12.92226761751769</v>
      </c>
      <c r="D371" t="s">
        <v>74</v>
      </c>
      <c r="E371" t="s">
        <v>138</v>
      </c>
      <c r="F371" t="s">
        <v>8</v>
      </c>
    </row>
    <row r="372" spans="1:6" x14ac:dyDescent="0.35">
      <c r="A372" t="s">
        <v>46</v>
      </c>
      <c r="B372" t="s">
        <v>148</v>
      </c>
      <c r="C372">
        <v>13.25096062536382</v>
      </c>
      <c r="D372" t="s">
        <v>74</v>
      </c>
      <c r="E372" t="s">
        <v>138</v>
      </c>
      <c r="F372" t="s">
        <v>8</v>
      </c>
    </row>
    <row r="373" spans="1:6" x14ac:dyDescent="0.35">
      <c r="A373" t="s">
        <v>46</v>
      </c>
      <c r="B373" t="s">
        <v>149</v>
      </c>
      <c r="C373">
        <v>13.92169987985271</v>
      </c>
      <c r="D373" t="s">
        <v>74</v>
      </c>
      <c r="E373" t="s">
        <v>138</v>
      </c>
      <c r="F373" t="s">
        <v>8</v>
      </c>
    </row>
    <row r="374" spans="1:6" x14ac:dyDescent="0.35">
      <c r="A374" t="s">
        <v>46</v>
      </c>
      <c r="B374" t="s">
        <v>150</v>
      </c>
      <c r="C374">
        <v>14.132498006800001</v>
      </c>
      <c r="D374" t="s">
        <v>74</v>
      </c>
      <c r="E374" t="s">
        <v>138</v>
      </c>
      <c r="F374" t="s">
        <v>8</v>
      </c>
    </row>
    <row r="375" spans="1:6" x14ac:dyDescent="0.35">
      <c r="A375" t="s">
        <v>46</v>
      </c>
      <c r="B375" t="s">
        <v>151</v>
      </c>
      <c r="C375">
        <v>14.283073999999999</v>
      </c>
      <c r="D375" t="s">
        <v>74</v>
      </c>
      <c r="E375" t="s">
        <v>138</v>
      </c>
      <c r="F375" t="s">
        <v>8</v>
      </c>
    </row>
    <row r="376" spans="1:6" x14ac:dyDescent="0.35">
      <c r="A376" t="s">
        <v>46</v>
      </c>
      <c r="B376" t="s">
        <v>152</v>
      </c>
      <c r="C376">
        <v>14.298997999999999</v>
      </c>
      <c r="D376" t="s">
        <v>74</v>
      </c>
      <c r="E376" t="s">
        <v>138</v>
      </c>
      <c r="F376" t="s">
        <v>8</v>
      </c>
    </row>
    <row r="377" spans="1:6" x14ac:dyDescent="0.35">
      <c r="A377" t="s">
        <v>46</v>
      </c>
      <c r="B377" t="s">
        <v>153</v>
      </c>
      <c r="C377">
        <v>14.042972000000001</v>
      </c>
      <c r="D377" t="s">
        <v>74</v>
      </c>
      <c r="E377" t="s">
        <v>138</v>
      </c>
      <c r="F377" t="s">
        <v>8</v>
      </c>
    </row>
    <row r="378" spans="1:6" x14ac:dyDescent="0.35">
      <c r="A378" t="s">
        <v>46</v>
      </c>
      <c r="B378" t="s">
        <v>154</v>
      </c>
      <c r="C378">
        <v>13.723777</v>
      </c>
      <c r="D378" t="s">
        <v>73</v>
      </c>
      <c r="E378" t="s">
        <v>138</v>
      </c>
      <c r="F378" t="s">
        <v>8</v>
      </c>
    </row>
    <row r="379" spans="1:6" x14ac:dyDescent="0.35">
      <c r="A379" t="s">
        <v>46</v>
      </c>
      <c r="B379" t="s">
        <v>155</v>
      </c>
      <c r="C379">
        <v>13.338391</v>
      </c>
      <c r="D379" t="s">
        <v>73</v>
      </c>
      <c r="E379" t="s">
        <v>138</v>
      </c>
      <c r="F379" t="s">
        <v>8</v>
      </c>
    </row>
    <row r="380" spans="1:6" x14ac:dyDescent="0.35">
      <c r="A380" t="s">
        <v>46</v>
      </c>
      <c r="B380" t="s">
        <v>156</v>
      </c>
      <c r="C380">
        <v>13.134126</v>
      </c>
      <c r="D380" t="s">
        <v>73</v>
      </c>
      <c r="E380" t="s">
        <v>138</v>
      </c>
      <c r="F380" t="s">
        <v>8</v>
      </c>
    </row>
    <row r="381" spans="1:6" x14ac:dyDescent="0.35">
      <c r="A381" t="s">
        <v>46</v>
      </c>
      <c r="B381" t="s">
        <v>157</v>
      </c>
      <c r="C381">
        <v>13.317477659717181</v>
      </c>
      <c r="D381" t="s">
        <v>73</v>
      </c>
      <c r="E381" t="s">
        <v>138</v>
      </c>
      <c r="F381" t="s">
        <v>8</v>
      </c>
    </row>
    <row r="382" spans="1:6" x14ac:dyDescent="0.35">
      <c r="A382" t="s">
        <v>48</v>
      </c>
      <c r="B382" t="s">
        <v>137</v>
      </c>
      <c r="C382">
        <v>10.08707497</v>
      </c>
      <c r="D382" t="s">
        <v>74</v>
      </c>
      <c r="E382" t="s">
        <v>138</v>
      </c>
      <c r="F382" t="s">
        <v>8</v>
      </c>
    </row>
    <row r="383" spans="1:6" x14ac:dyDescent="0.35">
      <c r="A383" t="s">
        <v>48</v>
      </c>
      <c r="B383" t="s">
        <v>139</v>
      </c>
      <c r="C383">
        <v>9.8142346099999997</v>
      </c>
      <c r="D383" t="s">
        <v>74</v>
      </c>
      <c r="E383" t="s">
        <v>138</v>
      </c>
      <c r="F383" t="s">
        <v>8</v>
      </c>
    </row>
    <row r="384" spans="1:6" x14ac:dyDescent="0.35">
      <c r="A384" t="s">
        <v>48</v>
      </c>
      <c r="B384" t="s">
        <v>140</v>
      </c>
      <c r="C384">
        <v>9.3827155999999992</v>
      </c>
      <c r="D384" t="s">
        <v>74</v>
      </c>
      <c r="E384" t="s">
        <v>138</v>
      </c>
      <c r="F384" t="s">
        <v>8</v>
      </c>
    </row>
    <row r="385" spans="1:6" x14ac:dyDescent="0.35">
      <c r="A385" t="s">
        <v>48</v>
      </c>
      <c r="B385" t="s">
        <v>141</v>
      </c>
      <c r="C385">
        <v>9.7435116700000002</v>
      </c>
      <c r="D385" t="s">
        <v>74</v>
      </c>
      <c r="E385" t="s">
        <v>138</v>
      </c>
      <c r="F385" t="s">
        <v>8</v>
      </c>
    </row>
    <row r="386" spans="1:6" x14ac:dyDescent="0.35">
      <c r="A386" t="s">
        <v>48</v>
      </c>
      <c r="B386" t="s">
        <v>142</v>
      </c>
      <c r="C386">
        <v>9.1197282499999996</v>
      </c>
      <c r="D386" t="s">
        <v>74</v>
      </c>
      <c r="E386" t="s">
        <v>138</v>
      </c>
      <c r="F386" t="s">
        <v>8</v>
      </c>
    </row>
    <row r="387" spans="1:6" x14ac:dyDescent="0.35">
      <c r="A387" t="s">
        <v>48</v>
      </c>
      <c r="B387" t="s">
        <v>143</v>
      </c>
      <c r="C387">
        <v>9.6250161599999995</v>
      </c>
      <c r="D387" t="s">
        <v>74</v>
      </c>
      <c r="E387" t="s">
        <v>138</v>
      </c>
      <c r="F387" t="s">
        <v>8</v>
      </c>
    </row>
    <row r="388" spans="1:6" x14ac:dyDescent="0.35">
      <c r="A388" t="s">
        <v>48</v>
      </c>
      <c r="B388" t="s">
        <v>144</v>
      </c>
      <c r="C388">
        <v>9.7142328599999992</v>
      </c>
      <c r="D388" t="s">
        <v>74</v>
      </c>
      <c r="E388" t="s">
        <v>138</v>
      </c>
      <c r="F388" t="s">
        <v>8</v>
      </c>
    </row>
    <row r="389" spans="1:6" x14ac:dyDescent="0.35">
      <c r="A389" t="s">
        <v>48</v>
      </c>
      <c r="B389" t="s">
        <v>145</v>
      </c>
      <c r="C389">
        <v>9.5396759800000002</v>
      </c>
      <c r="D389" t="s">
        <v>74</v>
      </c>
      <c r="E389" t="s">
        <v>138</v>
      </c>
      <c r="F389" t="s">
        <v>8</v>
      </c>
    </row>
    <row r="390" spans="1:6" x14ac:dyDescent="0.35">
      <c r="A390" t="s">
        <v>48</v>
      </c>
      <c r="B390" t="s">
        <v>146</v>
      </c>
      <c r="C390">
        <v>9.365298000000001</v>
      </c>
      <c r="D390" t="s">
        <v>74</v>
      </c>
      <c r="E390" t="s">
        <v>138</v>
      </c>
      <c r="F390" t="s">
        <v>8</v>
      </c>
    </row>
    <row r="391" spans="1:6" x14ac:dyDescent="0.35">
      <c r="A391" t="s">
        <v>48</v>
      </c>
      <c r="B391" t="s">
        <v>147</v>
      </c>
      <c r="C391">
        <v>8.8583060000000007</v>
      </c>
      <c r="D391" t="s">
        <v>74</v>
      </c>
      <c r="E391" t="s">
        <v>138</v>
      </c>
      <c r="F391" t="s">
        <v>8</v>
      </c>
    </row>
    <row r="392" spans="1:6" x14ac:dyDescent="0.35">
      <c r="A392" t="s">
        <v>48</v>
      </c>
      <c r="B392" t="s">
        <v>148</v>
      </c>
      <c r="C392">
        <v>8.6074807561914355</v>
      </c>
      <c r="D392" t="s">
        <v>74</v>
      </c>
      <c r="E392" t="s">
        <v>138</v>
      </c>
      <c r="F392" t="s">
        <v>8</v>
      </c>
    </row>
    <row r="393" spans="1:6" x14ac:dyDescent="0.35">
      <c r="A393" t="s">
        <v>48</v>
      </c>
      <c r="B393" t="s">
        <v>149</v>
      </c>
      <c r="C393">
        <v>8.5244546343702439</v>
      </c>
      <c r="D393" t="s">
        <v>74</v>
      </c>
      <c r="E393" t="s">
        <v>138</v>
      </c>
      <c r="F393" t="s">
        <v>8</v>
      </c>
    </row>
    <row r="394" spans="1:6" x14ac:dyDescent="0.35">
      <c r="A394" t="s">
        <v>48</v>
      </c>
      <c r="B394" t="s">
        <v>150</v>
      </c>
      <c r="C394">
        <v>8.743461032391</v>
      </c>
      <c r="D394" t="s">
        <v>74</v>
      </c>
      <c r="E394" t="s">
        <v>138</v>
      </c>
      <c r="F394" t="s">
        <v>8</v>
      </c>
    </row>
    <row r="395" spans="1:6" x14ac:dyDescent="0.35">
      <c r="A395" t="s">
        <v>48</v>
      </c>
      <c r="B395" t="s">
        <v>151</v>
      </c>
      <c r="C395">
        <v>9.0755220000000012</v>
      </c>
      <c r="D395" t="s">
        <v>74</v>
      </c>
      <c r="E395" t="s">
        <v>138</v>
      </c>
      <c r="F395" t="s">
        <v>8</v>
      </c>
    </row>
    <row r="396" spans="1:6" x14ac:dyDescent="0.35">
      <c r="A396" t="s">
        <v>48</v>
      </c>
      <c r="B396" t="s">
        <v>152</v>
      </c>
      <c r="C396">
        <v>9.2390429999999988</v>
      </c>
      <c r="D396" t="s">
        <v>74</v>
      </c>
      <c r="E396" t="s">
        <v>138</v>
      </c>
      <c r="F396" t="s">
        <v>8</v>
      </c>
    </row>
    <row r="397" spans="1:6" x14ac:dyDescent="0.35">
      <c r="A397" t="s">
        <v>48</v>
      </c>
      <c r="B397" t="s">
        <v>153</v>
      </c>
      <c r="C397">
        <v>7.687843</v>
      </c>
      <c r="D397" t="s">
        <v>74</v>
      </c>
      <c r="E397" t="s">
        <v>138</v>
      </c>
      <c r="F397" t="s">
        <v>8</v>
      </c>
    </row>
    <row r="398" spans="1:6" x14ac:dyDescent="0.35">
      <c r="A398" t="s">
        <v>48</v>
      </c>
      <c r="B398" t="s">
        <v>154</v>
      </c>
      <c r="C398">
        <v>8.0863110000000002</v>
      </c>
      <c r="D398" t="s">
        <v>73</v>
      </c>
      <c r="E398" t="s">
        <v>138</v>
      </c>
      <c r="F398" t="s">
        <v>8</v>
      </c>
    </row>
    <row r="399" spans="1:6" x14ac:dyDescent="0.35">
      <c r="A399" t="s">
        <v>48</v>
      </c>
      <c r="B399" t="s">
        <v>155</v>
      </c>
      <c r="C399">
        <v>7.0802070000000006</v>
      </c>
      <c r="D399" t="s">
        <v>73</v>
      </c>
      <c r="E399" t="s">
        <v>138</v>
      </c>
      <c r="F399" t="s">
        <v>8</v>
      </c>
    </row>
    <row r="400" spans="1:6" x14ac:dyDescent="0.35">
      <c r="A400" t="s">
        <v>48</v>
      </c>
      <c r="B400" t="s">
        <v>156</v>
      </c>
      <c r="C400">
        <v>6.8856289999999998</v>
      </c>
      <c r="D400" t="s">
        <v>73</v>
      </c>
      <c r="E400" t="s">
        <v>138</v>
      </c>
      <c r="F400" t="s">
        <v>8</v>
      </c>
    </row>
    <row r="401" spans="1:6" x14ac:dyDescent="0.35">
      <c r="A401" t="s">
        <v>48</v>
      </c>
      <c r="B401" t="s">
        <v>157</v>
      </c>
      <c r="C401">
        <v>6.7791843858497671</v>
      </c>
      <c r="D401" t="s">
        <v>73</v>
      </c>
      <c r="E401" t="s">
        <v>138</v>
      </c>
      <c r="F401" t="s">
        <v>8</v>
      </c>
    </row>
    <row r="402" spans="1:6" x14ac:dyDescent="0.35">
      <c r="A402" t="s">
        <v>44</v>
      </c>
      <c r="B402" t="s">
        <v>137</v>
      </c>
      <c r="C402">
        <v>8.0695839100000004</v>
      </c>
      <c r="D402" t="s">
        <v>74</v>
      </c>
      <c r="E402" t="s">
        <v>138</v>
      </c>
      <c r="F402" t="s">
        <v>8</v>
      </c>
    </row>
    <row r="403" spans="1:6" x14ac:dyDescent="0.35">
      <c r="A403" t="s">
        <v>44</v>
      </c>
      <c r="B403" t="s">
        <v>139</v>
      </c>
      <c r="C403">
        <v>8.4602589100000003</v>
      </c>
      <c r="D403" t="s">
        <v>74</v>
      </c>
      <c r="E403" t="s">
        <v>138</v>
      </c>
      <c r="F403" t="s">
        <v>8</v>
      </c>
    </row>
    <row r="404" spans="1:6" x14ac:dyDescent="0.35">
      <c r="A404" t="s">
        <v>44</v>
      </c>
      <c r="B404" t="s">
        <v>140</v>
      </c>
      <c r="C404">
        <v>9.0004220700000008</v>
      </c>
      <c r="D404" t="s">
        <v>74</v>
      </c>
      <c r="E404" t="s">
        <v>138</v>
      </c>
      <c r="F404" t="s">
        <v>8</v>
      </c>
    </row>
    <row r="405" spans="1:6" x14ac:dyDescent="0.35">
      <c r="A405" t="s">
        <v>44</v>
      </c>
      <c r="B405" t="s">
        <v>141</v>
      </c>
      <c r="C405">
        <v>8.6546724000000008</v>
      </c>
      <c r="D405" t="s">
        <v>74</v>
      </c>
      <c r="E405" t="s">
        <v>138</v>
      </c>
      <c r="F405" t="s">
        <v>8</v>
      </c>
    </row>
    <row r="406" spans="1:6" x14ac:dyDescent="0.35">
      <c r="A406" t="s">
        <v>44</v>
      </c>
      <c r="B406" t="s">
        <v>142</v>
      </c>
      <c r="C406">
        <v>8.2215198800000007</v>
      </c>
      <c r="D406" t="s">
        <v>74</v>
      </c>
      <c r="E406" t="s">
        <v>138</v>
      </c>
      <c r="F406" t="s">
        <v>8</v>
      </c>
    </row>
    <row r="407" spans="1:6" x14ac:dyDescent="0.35">
      <c r="A407" t="s">
        <v>44</v>
      </c>
      <c r="B407" t="s">
        <v>143</v>
      </c>
      <c r="C407">
        <v>8.5573554499999993</v>
      </c>
      <c r="D407" t="s">
        <v>74</v>
      </c>
      <c r="E407" t="s">
        <v>138</v>
      </c>
      <c r="F407" t="s">
        <v>8</v>
      </c>
    </row>
    <row r="408" spans="1:6" x14ac:dyDescent="0.35">
      <c r="A408" t="s">
        <v>44</v>
      </c>
      <c r="B408" t="s">
        <v>144</v>
      </c>
      <c r="C408">
        <v>8.0775918299999994</v>
      </c>
      <c r="D408" t="s">
        <v>74</v>
      </c>
      <c r="E408" t="s">
        <v>138</v>
      </c>
      <c r="F408" t="s">
        <v>8</v>
      </c>
    </row>
    <row r="409" spans="1:6" x14ac:dyDescent="0.35">
      <c r="A409" t="s">
        <v>44</v>
      </c>
      <c r="B409" t="s">
        <v>145</v>
      </c>
      <c r="C409">
        <v>8.0813386999999999</v>
      </c>
      <c r="D409" t="s">
        <v>74</v>
      </c>
      <c r="E409" t="s">
        <v>138</v>
      </c>
      <c r="F409" t="s">
        <v>8</v>
      </c>
    </row>
    <row r="410" spans="1:6" x14ac:dyDescent="0.35">
      <c r="A410" t="s">
        <v>44</v>
      </c>
      <c r="B410" t="s">
        <v>146</v>
      </c>
      <c r="C410">
        <v>8.7768569999999997</v>
      </c>
      <c r="D410" t="s">
        <v>74</v>
      </c>
      <c r="E410" t="s">
        <v>138</v>
      </c>
      <c r="F410" t="s">
        <v>8</v>
      </c>
    </row>
    <row r="411" spans="1:6" x14ac:dyDescent="0.35">
      <c r="A411" t="s">
        <v>44</v>
      </c>
      <c r="B411" t="s">
        <v>147</v>
      </c>
      <c r="C411">
        <v>9.017595</v>
      </c>
      <c r="D411" t="s">
        <v>74</v>
      </c>
      <c r="E411" t="s">
        <v>138</v>
      </c>
      <c r="F411" t="s">
        <v>8</v>
      </c>
    </row>
    <row r="412" spans="1:6" x14ac:dyDescent="0.35">
      <c r="A412" t="s">
        <v>44</v>
      </c>
      <c r="B412" t="s">
        <v>148</v>
      </c>
      <c r="C412">
        <v>9.0051211278538723</v>
      </c>
      <c r="D412" t="s">
        <v>74</v>
      </c>
      <c r="E412" t="s">
        <v>138</v>
      </c>
      <c r="F412" t="s">
        <v>8</v>
      </c>
    </row>
    <row r="413" spans="1:6" x14ac:dyDescent="0.35">
      <c r="A413" t="s">
        <v>44</v>
      </c>
      <c r="B413" t="s">
        <v>149</v>
      </c>
      <c r="C413">
        <v>9.1074396648007987</v>
      </c>
      <c r="D413" t="s">
        <v>74</v>
      </c>
      <c r="E413" t="s">
        <v>138</v>
      </c>
      <c r="F413" t="s">
        <v>8</v>
      </c>
    </row>
    <row r="414" spans="1:6" x14ac:dyDescent="0.35">
      <c r="A414" t="s">
        <v>44</v>
      </c>
      <c r="B414" t="s">
        <v>150</v>
      </c>
      <c r="C414">
        <v>9.2430875207940009</v>
      </c>
      <c r="D414" t="s">
        <v>74</v>
      </c>
      <c r="E414" t="s">
        <v>138</v>
      </c>
      <c r="F414" t="s">
        <v>8</v>
      </c>
    </row>
    <row r="415" spans="1:6" x14ac:dyDescent="0.35">
      <c r="A415" t="s">
        <v>44</v>
      </c>
      <c r="B415" t="s">
        <v>151</v>
      </c>
      <c r="C415">
        <v>9.1269019999999994</v>
      </c>
      <c r="D415" t="s">
        <v>74</v>
      </c>
      <c r="E415" t="s">
        <v>138</v>
      </c>
      <c r="F415" t="s">
        <v>8</v>
      </c>
    </row>
    <row r="416" spans="1:6" x14ac:dyDescent="0.35">
      <c r="A416" t="s">
        <v>44</v>
      </c>
      <c r="B416" t="s">
        <v>152</v>
      </c>
      <c r="C416">
        <v>8.6501110000000008</v>
      </c>
      <c r="D416" t="s">
        <v>74</v>
      </c>
      <c r="E416" t="s">
        <v>138</v>
      </c>
      <c r="F416" t="s">
        <v>8</v>
      </c>
    </row>
    <row r="417" spans="1:6" x14ac:dyDescent="0.35">
      <c r="A417" t="s">
        <v>44</v>
      </c>
      <c r="B417" t="s">
        <v>153</v>
      </c>
      <c r="C417">
        <v>8.4362449999999995</v>
      </c>
      <c r="D417" t="s">
        <v>74</v>
      </c>
      <c r="E417" t="s">
        <v>138</v>
      </c>
      <c r="F417" t="s">
        <v>8</v>
      </c>
    </row>
    <row r="418" spans="1:6" x14ac:dyDescent="0.35">
      <c r="A418" t="s">
        <v>44</v>
      </c>
      <c r="B418" t="s">
        <v>154</v>
      </c>
      <c r="C418">
        <v>8.6587779999999999</v>
      </c>
      <c r="D418" t="s">
        <v>73</v>
      </c>
      <c r="E418" t="s">
        <v>138</v>
      </c>
      <c r="F418" t="s">
        <v>8</v>
      </c>
    </row>
    <row r="419" spans="1:6" x14ac:dyDescent="0.35">
      <c r="A419" t="s">
        <v>44</v>
      </c>
      <c r="B419" t="s">
        <v>155</v>
      </c>
      <c r="C419">
        <v>8.4231449999999999</v>
      </c>
      <c r="D419" t="s">
        <v>73</v>
      </c>
      <c r="E419" t="s">
        <v>138</v>
      </c>
      <c r="F419" t="s">
        <v>8</v>
      </c>
    </row>
    <row r="420" spans="1:6" x14ac:dyDescent="0.35">
      <c r="A420" t="s">
        <v>44</v>
      </c>
      <c r="B420" t="s">
        <v>156</v>
      </c>
      <c r="C420">
        <v>8.2723670000000009</v>
      </c>
      <c r="D420" t="s">
        <v>73</v>
      </c>
      <c r="E420" t="s">
        <v>138</v>
      </c>
      <c r="F420" t="s">
        <v>8</v>
      </c>
    </row>
    <row r="421" spans="1:6" x14ac:dyDescent="0.35">
      <c r="A421" t="s">
        <v>44</v>
      </c>
      <c r="B421" t="s">
        <v>157</v>
      </c>
      <c r="C421">
        <v>8.131509451857875</v>
      </c>
      <c r="D421" t="s">
        <v>73</v>
      </c>
      <c r="E421" t="s">
        <v>138</v>
      </c>
      <c r="F421" t="s">
        <v>8</v>
      </c>
    </row>
    <row r="422" spans="1:6" x14ac:dyDescent="0.35">
      <c r="A422" t="s">
        <v>50</v>
      </c>
      <c r="B422" t="s">
        <v>137</v>
      </c>
      <c r="C422">
        <v>1.00742069</v>
      </c>
      <c r="D422" t="s">
        <v>74</v>
      </c>
      <c r="E422" t="s">
        <v>138</v>
      </c>
      <c r="F422" t="s">
        <v>8</v>
      </c>
    </row>
    <row r="423" spans="1:6" x14ac:dyDescent="0.35">
      <c r="A423" t="s">
        <v>50</v>
      </c>
      <c r="B423" t="s">
        <v>139</v>
      </c>
      <c r="C423">
        <v>1.0538708699999999</v>
      </c>
      <c r="D423" t="s">
        <v>74</v>
      </c>
      <c r="E423" t="s">
        <v>138</v>
      </c>
      <c r="F423" t="s">
        <v>8</v>
      </c>
    </row>
    <row r="424" spans="1:6" x14ac:dyDescent="0.35">
      <c r="A424" t="s">
        <v>50</v>
      </c>
      <c r="B424" t="s">
        <v>140</v>
      </c>
      <c r="C424">
        <v>1.1043128900000001</v>
      </c>
      <c r="D424" t="s">
        <v>74</v>
      </c>
      <c r="E424" t="s">
        <v>138</v>
      </c>
      <c r="F424" t="s">
        <v>8</v>
      </c>
    </row>
    <row r="425" spans="1:6" x14ac:dyDescent="0.35">
      <c r="A425" t="s">
        <v>50</v>
      </c>
      <c r="B425" t="s">
        <v>141</v>
      </c>
      <c r="C425">
        <v>1.0508265699999999</v>
      </c>
      <c r="D425" t="s">
        <v>74</v>
      </c>
      <c r="E425" t="s">
        <v>138</v>
      </c>
      <c r="F425" t="s">
        <v>8</v>
      </c>
    </row>
    <row r="426" spans="1:6" x14ac:dyDescent="0.35">
      <c r="A426" t="s">
        <v>50</v>
      </c>
      <c r="B426" t="s">
        <v>142</v>
      </c>
      <c r="C426">
        <v>0.98824767000000002</v>
      </c>
      <c r="D426" t="s">
        <v>74</v>
      </c>
      <c r="E426" t="s">
        <v>138</v>
      </c>
      <c r="F426" t="s">
        <v>8</v>
      </c>
    </row>
    <row r="427" spans="1:6" x14ac:dyDescent="0.35">
      <c r="A427" t="s">
        <v>50</v>
      </c>
      <c r="B427" t="s">
        <v>143</v>
      </c>
      <c r="C427">
        <v>1.06394543</v>
      </c>
      <c r="D427" t="s">
        <v>74</v>
      </c>
      <c r="E427" t="s">
        <v>138</v>
      </c>
      <c r="F427" t="s">
        <v>8</v>
      </c>
    </row>
    <row r="428" spans="1:6" x14ac:dyDescent="0.35">
      <c r="A428" t="s">
        <v>50</v>
      </c>
      <c r="B428" t="s">
        <v>144</v>
      </c>
      <c r="C428">
        <v>1.0161322100000001</v>
      </c>
      <c r="D428" t="s">
        <v>74</v>
      </c>
      <c r="E428" t="s">
        <v>138</v>
      </c>
      <c r="F428" t="s">
        <v>8</v>
      </c>
    </row>
    <row r="429" spans="1:6" x14ac:dyDescent="0.35">
      <c r="A429" t="s">
        <v>50</v>
      </c>
      <c r="B429" t="s">
        <v>145</v>
      </c>
      <c r="C429">
        <v>1.07794495</v>
      </c>
      <c r="D429" t="s">
        <v>74</v>
      </c>
      <c r="E429" t="s">
        <v>138</v>
      </c>
      <c r="F429" t="s">
        <v>8</v>
      </c>
    </row>
    <row r="430" spans="1:6" x14ac:dyDescent="0.35">
      <c r="A430" t="s">
        <v>50</v>
      </c>
      <c r="B430" t="s">
        <v>146</v>
      </c>
      <c r="C430">
        <v>1.2507790000000001</v>
      </c>
      <c r="D430" t="s">
        <v>74</v>
      </c>
      <c r="E430" t="s">
        <v>138</v>
      </c>
      <c r="F430" t="s">
        <v>8</v>
      </c>
    </row>
    <row r="431" spans="1:6" x14ac:dyDescent="0.35">
      <c r="A431" t="s">
        <v>50</v>
      </c>
      <c r="B431" t="s">
        <v>147</v>
      </c>
      <c r="C431">
        <v>1.2913920000000001</v>
      </c>
      <c r="D431" t="s">
        <v>74</v>
      </c>
      <c r="E431" t="s">
        <v>138</v>
      </c>
      <c r="F431" t="s">
        <v>8</v>
      </c>
    </row>
    <row r="432" spans="1:6" x14ac:dyDescent="0.35">
      <c r="A432" t="s">
        <v>50</v>
      </c>
      <c r="B432" t="s">
        <v>148</v>
      </c>
      <c r="C432">
        <v>1.3007407312880781</v>
      </c>
      <c r="D432" t="s">
        <v>74</v>
      </c>
      <c r="E432" t="s">
        <v>138</v>
      </c>
      <c r="F432" t="s">
        <v>8</v>
      </c>
    </row>
    <row r="433" spans="1:6" x14ac:dyDescent="0.35">
      <c r="A433" t="s">
        <v>50</v>
      </c>
      <c r="B433" t="s">
        <v>149</v>
      </c>
      <c r="C433">
        <v>1.3299953270127181</v>
      </c>
      <c r="D433" t="s">
        <v>74</v>
      </c>
      <c r="E433" t="s">
        <v>138</v>
      </c>
      <c r="F433" t="s">
        <v>8</v>
      </c>
    </row>
    <row r="434" spans="1:6" x14ac:dyDescent="0.35">
      <c r="A434" t="s">
        <v>50</v>
      </c>
      <c r="B434" t="s">
        <v>150</v>
      </c>
      <c r="C434">
        <v>1.4284801749239999</v>
      </c>
      <c r="D434" t="s">
        <v>74</v>
      </c>
      <c r="E434" t="s">
        <v>138</v>
      </c>
      <c r="F434" t="s">
        <v>8</v>
      </c>
    </row>
    <row r="435" spans="1:6" x14ac:dyDescent="0.35">
      <c r="A435" t="s">
        <v>50</v>
      </c>
      <c r="B435" t="s">
        <v>151</v>
      </c>
      <c r="C435">
        <v>1.3833740000000001</v>
      </c>
      <c r="D435" t="s">
        <v>74</v>
      </c>
      <c r="E435" t="s">
        <v>138</v>
      </c>
      <c r="F435" t="s">
        <v>8</v>
      </c>
    </row>
    <row r="436" spans="1:6" x14ac:dyDescent="0.35">
      <c r="A436" t="s">
        <v>50</v>
      </c>
      <c r="B436" t="s">
        <v>152</v>
      </c>
      <c r="C436">
        <v>1.4272609999999999</v>
      </c>
      <c r="D436" t="s">
        <v>74</v>
      </c>
      <c r="E436" t="s">
        <v>138</v>
      </c>
      <c r="F436" t="s">
        <v>8</v>
      </c>
    </row>
    <row r="437" spans="1:6" x14ac:dyDescent="0.35">
      <c r="A437" t="s">
        <v>50</v>
      </c>
      <c r="B437" t="s">
        <v>153</v>
      </c>
      <c r="C437">
        <v>1.3112330000000001</v>
      </c>
      <c r="D437" t="s">
        <v>74</v>
      </c>
      <c r="E437" t="s">
        <v>138</v>
      </c>
      <c r="F437" t="s">
        <v>8</v>
      </c>
    </row>
    <row r="438" spans="1:6" x14ac:dyDescent="0.35">
      <c r="A438" t="s">
        <v>50</v>
      </c>
      <c r="B438" t="s">
        <v>154</v>
      </c>
      <c r="C438">
        <v>1.324746</v>
      </c>
      <c r="D438" t="s">
        <v>73</v>
      </c>
      <c r="E438" t="s">
        <v>138</v>
      </c>
      <c r="F438" t="s">
        <v>8</v>
      </c>
    </row>
    <row r="439" spans="1:6" x14ac:dyDescent="0.35">
      <c r="A439" t="s">
        <v>50</v>
      </c>
      <c r="B439" t="s">
        <v>155</v>
      </c>
      <c r="C439">
        <v>1.4597359999999999</v>
      </c>
      <c r="D439" t="s">
        <v>73</v>
      </c>
      <c r="E439" t="s">
        <v>138</v>
      </c>
      <c r="F439" t="s">
        <v>8</v>
      </c>
    </row>
    <row r="440" spans="1:6" x14ac:dyDescent="0.35">
      <c r="A440" t="s">
        <v>50</v>
      </c>
      <c r="B440" t="s">
        <v>156</v>
      </c>
      <c r="C440">
        <v>1.445049</v>
      </c>
      <c r="D440" t="s">
        <v>73</v>
      </c>
      <c r="E440" t="s">
        <v>138</v>
      </c>
      <c r="F440" t="s">
        <v>8</v>
      </c>
    </row>
    <row r="441" spans="1:6" x14ac:dyDescent="0.35">
      <c r="A441" t="s">
        <v>50</v>
      </c>
      <c r="B441" t="s">
        <v>157</v>
      </c>
      <c r="C441">
        <v>1.437444657402404</v>
      </c>
      <c r="D441" t="s">
        <v>73</v>
      </c>
      <c r="E441" t="s">
        <v>138</v>
      </c>
      <c r="F441" t="s">
        <v>8</v>
      </c>
    </row>
    <row r="442" spans="1:6" x14ac:dyDescent="0.35">
      <c r="A442" t="s">
        <v>76</v>
      </c>
      <c r="B442" t="s">
        <v>137</v>
      </c>
      <c r="C442">
        <v>121.31931677</v>
      </c>
      <c r="D442" t="s">
        <v>74</v>
      </c>
      <c r="E442" t="s">
        <v>138</v>
      </c>
      <c r="F442" t="s">
        <v>8</v>
      </c>
    </row>
    <row r="443" spans="1:6" x14ac:dyDescent="0.35">
      <c r="A443" t="s">
        <v>76</v>
      </c>
      <c r="B443" t="s">
        <v>139</v>
      </c>
      <c r="C443">
        <v>120.03166834</v>
      </c>
      <c r="D443" t="s">
        <v>74</v>
      </c>
      <c r="E443" t="s">
        <v>138</v>
      </c>
      <c r="F443" t="s">
        <v>8</v>
      </c>
    </row>
    <row r="444" spans="1:6" x14ac:dyDescent="0.35">
      <c r="A444" t="s">
        <v>76</v>
      </c>
      <c r="B444" t="s">
        <v>140</v>
      </c>
      <c r="C444">
        <v>116.48036462</v>
      </c>
      <c r="D444" t="s">
        <v>74</v>
      </c>
      <c r="E444" t="s">
        <v>138</v>
      </c>
      <c r="F444" t="s">
        <v>8</v>
      </c>
    </row>
    <row r="445" spans="1:6" x14ac:dyDescent="0.35">
      <c r="A445" t="s">
        <v>76</v>
      </c>
      <c r="B445" t="s">
        <v>141</v>
      </c>
      <c r="C445">
        <v>120.39782732</v>
      </c>
      <c r="D445" t="s">
        <v>74</v>
      </c>
      <c r="E445" t="s">
        <v>138</v>
      </c>
      <c r="F445" t="s">
        <v>8</v>
      </c>
    </row>
    <row r="446" spans="1:6" x14ac:dyDescent="0.35">
      <c r="A446" t="s">
        <v>76</v>
      </c>
      <c r="B446" t="s">
        <v>142</v>
      </c>
      <c r="C446">
        <v>117.3472192</v>
      </c>
      <c r="D446" t="s">
        <v>74</v>
      </c>
      <c r="E446" t="s">
        <v>138</v>
      </c>
      <c r="F446" t="s">
        <v>8</v>
      </c>
    </row>
    <row r="447" spans="1:6" x14ac:dyDescent="0.35">
      <c r="A447" t="s">
        <v>76</v>
      </c>
      <c r="B447" t="s">
        <v>143</v>
      </c>
      <c r="C447">
        <v>125.63781092000001</v>
      </c>
      <c r="D447" t="s">
        <v>74</v>
      </c>
      <c r="E447" t="s">
        <v>138</v>
      </c>
      <c r="F447" t="s">
        <v>8</v>
      </c>
    </row>
    <row r="448" spans="1:6" x14ac:dyDescent="0.35">
      <c r="A448" t="s">
        <v>76</v>
      </c>
      <c r="B448" t="s">
        <v>144</v>
      </c>
      <c r="C448">
        <v>116.05949880999999</v>
      </c>
      <c r="D448" t="s">
        <v>74</v>
      </c>
      <c r="E448" t="s">
        <v>138</v>
      </c>
      <c r="F448" t="s">
        <v>8</v>
      </c>
    </row>
    <row r="449" spans="1:6" x14ac:dyDescent="0.35">
      <c r="A449" t="s">
        <v>76</v>
      </c>
      <c r="B449" t="s">
        <v>145</v>
      </c>
      <c r="C449">
        <v>115.47198476</v>
      </c>
      <c r="D449" t="s">
        <v>74</v>
      </c>
      <c r="E449" t="s">
        <v>138</v>
      </c>
      <c r="F449" t="s">
        <v>8</v>
      </c>
    </row>
    <row r="450" spans="1:6" x14ac:dyDescent="0.35">
      <c r="A450" t="s">
        <v>76</v>
      </c>
      <c r="B450" t="s">
        <v>146</v>
      </c>
      <c r="C450">
        <v>108.25338499999999</v>
      </c>
      <c r="D450" t="s">
        <v>74</v>
      </c>
      <c r="E450" t="s">
        <v>138</v>
      </c>
      <c r="F450" t="s">
        <v>8</v>
      </c>
    </row>
    <row r="451" spans="1:6" x14ac:dyDescent="0.35">
      <c r="A451" t="s">
        <v>76</v>
      </c>
      <c r="B451" t="s">
        <v>147</v>
      </c>
      <c r="C451">
        <v>97.887338</v>
      </c>
      <c r="D451" t="s">
        <v>74</v>
      </c>
      <c r="E451" t="s">
        <v>138</v>
      </c>
      <c r="F451" t="s">
        <v>8</v>
      </c>
    </row>
    <row r="452" spans="1:6" x14ac:dyDescent="0.35">
      <c r="A452" t="s">
        <v>76</v>
      </c>
      <c r="B452" t="s">
        <v>148</v>
      </c>
      <c r="C452">
        <v>101.1197203230102</v>
      </c>
      <c r="D452" t="s">
        <v>74</v>
      </c>
      <c r="E452" t="s">
        <v>138</v>
      </c>
      <c r="F452" t="s">
        <v>8</v>
      </c>
    </row>
    <row r="453" spans="1:6" x14ac:dyDescent="0.35">
      <c r="A453" t="s">
        <v>76</v>
      </c>
      <c r="B453" t="s">
        <v>149</v>
      </c>
      <c r="C453">
        <v>101.3334373740049</v>
      </c>
      <c r="D453" t="s">
        <v>74</v>
      </c>
      <c r="E453" t="s">
        <v>138</v>
      </c>
      <c r="F453" t="s">
        <v>8</v>
      </c>
    </row>
    <row r="454" spans="1:6" x14ac:dyDescent="0.35">
      <c r="A454" t="s">
        <v>76</v>
      </c>
      <c r="B454" t="s">
        <v>150</v>
      </c>
      <c r="C454">
        <v>102.32662797716</v>
      </c>
      <c r="D454" t="s">
        <v>74</v>
      </c>
      <c r="E454" t="s">
        <v>138</v>
      </c>
      <c r="F454" t="s">
        <v>8</v>
      </c>
    </row>
    <row r="455" spans="1:6" x14ac:dyDescent="0.35">
      <c r="A455" t="s">
        <v>76</v>
      </c>
      <c r="B455" t="s">
        <v>151</v>
      </c>
      <c r="C455">
        <v>99.731983999999997</v>
      </c>
      <c r="D455" t="s">
        <v>74</v>
      </c>
      <c r="E455" t="s">
        <v>138</v>
      </c>
      <c r="F455" t="s">
        <v>8</v>
      </c>
    </row>
    <row r="456" spans="1:6" x14ac:dyDescent="0.35">
      <c r="A456" t="s">
        <v>76</v>
      </c>
      <c r="B456" t="s">
        <v>152</v>
      </c>
      <c r="C456">
        <v>97.096842999999993</v>
      </c>
      <c r="D456" t="s">
        <v>74</v>
      </c>
      <c r="E456" t="s">
        <v>138</v>
      </c>
      <c r="F456" t="s">
        <v>8</v>
      </c>
    </row>
    <row r="457" spans="1:6" x14ac:dyDescent="0.35">
      <c r="A457" t="s">
        <v>76</v>
      </c>
      <c r="B457" t="s">
        <v>153</v>
      </c>
      <c r="C457">
        <v>90.196821</v>
      </c>
      <c r="D457" t="s">
        <v>74</v>
      </c>
      <c r="E457" t="s">
        <v>138</v>
      </c>
      <c r="F457" t="s">
        <v>8</v>
      </c>
    </row>
    <row r="458" spans="1:6" x14ac:dyDescent="0.35">
      <c r="A458" t="s">
        <v>76</v>
      </c>
      <c r="B458" t="s">
        <v>154</v>
      </c>
      <c r="C458">
        <v>93.053207</v>
      </c>
      <c r="D458" t="s">
        <v>73</v>
      </c>
      <c r="E458" t="s">
        <v>138</v>
      </c>
      <c r="F458" t="s">
        <v>8</v>
      </c>
    </row>
    <row r="459" spans="1:6" x14ac:dyDescent="0.35">
      <c r="A459" t="s">
        <v>76</v>
      </c>
      <c r="B459" t="s">
        <v>155</v>
      </c>
      <c r="C459">
        <v>85.01166400000001</v>
      </c>
      <c r="D459" t="s">
        <v>73</v>
      </c>
      <c r="E459" t="s">
        <v>138</v>
      </c>
      <c r="F459" t="s">
        <v>8</v>
      </c>
    </row>
    <row r="460" spans="1:6" x14ac:dyDescent="0.35">
      <c r="A460" t="s">
        <v>76</v>
      </c>
      <c r="B460" t="s">
        <v>156</v>
      </c>
      <c r="C460">
        <v>83.729710999999995</v>
      </c>
      <c r="D460" t="s">
        <v>73</v>
      </c>
      <c r="E460" t="s">
        <v>138</v>
      </c>
      <c r="F460" t="s">
        <v>8</v>
      </c>
    </row>
    <row r="461" spans="1:6" x14ac:dyDescent="0.35">
      <c r="A461" t="s">
        <v>76</v>
      </c>
      <c r="B461" t="s">
        <v>157</v>
      </c>
      <c r="C461">
        <v>82.032779393860139</v>
      </c>
      <c r="D461" t="s">
        <v>73</v>
      </c>
      <c r="E461" t="s">
        <v>138</v>
      </c>
      <c r="F461" t="s">
        <v>8</v>
      </c>
    </row>
    <row r="462" spans="1:6" x14ac:dyDescent="0.35">
      <c r="A462" t="s">
        <v>80</v>
      </c>
      <c r="B462" t="s">
        <v>137</v>
      </c>
      <c r="D462" t="s">
        <v>74</v>
      </c>
      <c r="E462" t="s">
        <v>138</v>
      </c>
      <c r="F462" t="s">
        <v>8</v>
      </c>
    </row>
    <row r="463" spans="1:6" x14ac:dyDescent="0.35">
      <c r="A463" t="s">
        <v>80</v>
      </c>
      <c r="B463" t="s">
        <v>139</v>
      </c>
      <c r="D463" t="s">
        <v>74</v>
      </c>
      <c r="E463" t="s">
        <v>138</v>
      </c>
      <c r="F463" t="s">
        <v>8</v>
      </c>
    </row>
    <row r="464" spans="1:6" x14ac:dyDescent="0.35">
      <c r="A464" t="s">
        <v>80</v>
      </c>
      <c r="B464" t="s">
        <v>140</v>
      </c>
      <c r="D464" t="s">
        <v>74</v>
      </c>
      <c r="E464" t="s">
        <v>138</v>
      </c>
      <c r="F464" t="s">
        <v>8</v>
      </c>
    </row>
    <row r="465" spans="1:6" x14ac:dyDescent="0.35">
      <c r="A465" t="s">
        <v>80</v>
      </c>
      <c r="B465" t="s">
        <v>141</v>
      </c>
      <c r="D465" t="s">
        <v>74</v>
      </c>
      <c r="E465" t="s">
        <v>138</v>
      </c>
      <c r="F465" t="s">
        <v>8</v>
      </c>
    </row>
    <row r="466" spans="1:6" x14ac:dyDescent="0.35">
      <c r="A466" t="s">
        <v>80</v>
      </c>
      <c r="B466" t="s">
        <v>142</v>
      </c>
      <c r="D466" t="s">
        <v>74</v>
      </c>
      <c r="E466" t="s">
        <v>138</v>
      </c>
      <c r="F466" t="s">
        <v>8</v>
      </c>
    </row>
    <row r="467" spans="1:6" x14ac:dyDescent="0.35">
      <c r="A467" t="s">
        <v>80</v>
      </c>
      <c r="B467" t="s">
        <v>143</v>
      </c>
      <c r="D467" t="s">
        <v>74</v>
      </c>
      <c r="E467" t="s">
        <v>138</v>
      </c>
      <c r="F467" t="s">
        <v>8</v>
      </c>
    </row>
    <row r="468" spans="1:6" x14ac:dyDescent="0.35">
      <c r="A468" t="s">
        <v>80</v>
      </c>
      <c r="B468" t="s">
        <v>144</v>
      </c>
      <c r="D468" t="s">
        <v>74</v>
      </c>
      <c r="E468" t="s">
        <v>138</v>
      </c>
      <c r="F468" t="s">
        <v>8</v>
      </c>
    </row>
    <row r="469" spans="1:6" x14ac:dyDescent="0.35">
      <c r="A469" t="s">
        <v>80</v>
      </c>
      <c r="B469" t="s">
        <v>145</v>
      </c>
      <c r="D469" t="s">
        <v>74</v>
      </c>
      <c r="E469" t="s">
        <v>138</v>
      </c>
      <c r="F469" t="s">
        <v>8</v>
      </c>
    </row>
    <row r="470" spans="1:6" x14ac:dyDescent="0.35">
      <c r="A470" t="s">
        <v>80</v>
      </c>
      <c r="B470" t="s">
        <v>146</v>
      </c>
      <c r="D470" t="s">
        <v>74</v>
      </c>
      <c r="E470" t="s">
        <v>138</v>
      </c>
      <c r="F470" t="s">
        <v>8</v>
      </c>
    </row>
    <row r="471" spans="1:6" x14ac:dyDescent="0.35">
      <c r="A471" t="s">
        <v>80</v>
      </c>
      <c r="B471" t="s">
        <v>147</v>
      </c>
      <c r="D471" t="s">
        <v>74</v>
      </c>
      <c r="E471" t="s">
        <v>138</v>
      </c>
      <c r="F471" t="s">
        <v>8</v>
      </c>
    </row>
    <row r="472" spans="1:6" x14ac:dyDescent="0.35">
      <c r="A472" t="s">
        <v>80</v>
      </c>
      <c r="B472" t="s">
        <v>148</v>
      </c>
      <c r="D472" t="s">
        <v>74</v>
      </c>
      <c r="E472" t="s">
        <v>138</v>
      </c>
      <c r="F472" t="s">
        <v>8</v>
      </c>
    </row>
    <row r="473" spans="1:6" x14ac:dyDescent="0.35">
      <c r="A473" t="s">
        <v>80</v>
      </c>
      <c r="B473" t="s">
        <v>149</v>
      </c>
      <c r="D473" t="s">
        <v>74</v>
      </c>
      <c r="E473" t="s">
        <v>138</v>
      </c>
      <c r="F473" t="s">
        <v>8</v>
      </c>
    </row>
    <row r="474" spans="1:6" x14ac:dyDescent="0.35">
      <c r="A474" t="s">
        <v>80</v>
      </c>
      <c r="B474" t="s">
        <v>150</v>
      </c>
      <c r="D474" t="s">
        <v>74</v>
      </c>
      <c r="E474" t="s">
        <v>138</v>
      </c>
      <c r="F474" t="s">
        <v>8</v>
      </c>
    </row>
    <row r="475" spans="1:6" x14ac:dyDescent="0.35">
      <c r="A475" t="s">
        <v>80</v>
      </c>
      <c r="B475" t="s">
        <v>151</v>
      </c>
      <c r="D475" t="s">
        <v>74</v>
      </c>
      <c r="E475" t="s">
        <v>138</v>
      </c>
      <c r="F475" t="s">
        <v>8</v>
      </c>
    </row>
    <row r="476" spans="1:6" x14ac:dyDescent="0.35">
      <c r="A476" t="s">
        <v>80</v>
      </c>
      <c r="B476" t="s">
        <v>152</v>
      </c>
      <c r="D476" t="s">
        <v>74</v>
      </c>
      <c r="E476" t="s">
        <v>138</v>
      </c>
      <c r="F476" t="s">
        <v>8</v>
      </c>
    </row>
    <row r="477" spans="1:6" x14ac:dyDescent="0.35">
      <c r="A477" t="s">
        <v>80</v>
      </c>
      <c r="B477" t="s">
        <v>153</v>
      </c>
      <c r="D477" t="s">
        <v>74</v>
      </c>
      <c r="E477" t="s">
        <v>138</v>
      </c>
      <c r="F477" t="s">
        <v>8</v>
      </c>
    </row>
    <row r="478" spans="1:6" x14ac:dyDescent="0.35">
      <c r="A478" t="s">
        <v>80</v>
      </c>
      <c r="B478" t="s">
        <v>154</v>
      </c>
      <c r="C478">
        <v>25.591732</v>
      </c>
      <c r="D478" t="s">
        <v>73</v>
      </c>
      <c r="E478" t="s">
        <v>138</v>
      </c>
      <c r="F478" t="s">
        <v>8</v>
      </c>
    </row>
    <row r="479" spans="1:6" x14ac:dyDescent="0.35">
      <c r="A479" t="s">
        <v>80</v>
      </c>
      <c r="B479" t="s">
        <v>155</v>
      </c>
      <c r="C479">
        <v>25.419506999999999</v>
      </c>
      <c r="D479" t="s">
        <v>73</v>
      </c>
      <c r="E479" t="s">
        <v>138</v>
      </c>
      <c r="F479" t="s">
        <v>8</v>
      </c>
    </row>
    <row r="480" spans="1:6" x14ac:dyDescent="0.35">
      <c r="A480" t="s">
        <v>80</v>
      </c>
      <c r="B480" t="s">
        <v>156</v>
      </c>
      <c r="C480">
        <v>24.279931999999999</v>
      </c>
      <c r="D480" t="s">
        <v>73</v>
      </c>
      <c r="E480" t="s">
        <v>138</v>
      </c>
      <c r="F480" t="s">
        <v>8</v>
      </c>
    </row>
    <row r="481" spans="1:6" x14ac:dyDescent="0.35">
      <c r="A481" t="s">
        <v>80</v>
      </c>
      <c r="B481" t="s">
        <v>157</v>
      </c>
      <c r="C481">
        <v>23.603252469990831</v>
      </c>
      <c r="D481" t="s">
        <v>73</v>
      </c>
      <c r="E481" t="s">
        <v>138</v>
      </c>
      <c r="F481" t="s">
        <v>8</v>
      </c>
    </row>
    <row r="482" spans="1:6" x14ac:dyDescent="0.35">
      <c r="A482" t="s">
        <v>52</v>
      </c>
      <c r="B482" t="s">
        <v>137</v>
      </c>
      <c r="C482">
        <v>183.80341528</v>
      </c>
      <c r="D482" t="s">
        <v>74</v>
      </c>
      <c r="E482" t="s">
        <v>138</v>
      </c>
      <c r="F482" t="s">
        <v>8</v>
      </c>
    </row>
    <row r="483" spans="1:6" x14ac:dyDescent="0.35">
      <c r="A483" t="s">
        <v>52</v>
      </c>
      <c r="B483" t="s">
        <v>139</v>
      </c>
      <c r="C483">
        <v>192.66141504000001</v>
      </c>
      <c r="D483" t="s">
        <v>74</v>
      </c>
      <c r="E483" t="s">
        <v>138</v>
      </c>
      <c r="F483" t="s">
        <v>8</v>
      </c>
    </row>
    <row r="484" spans="1:6" x14ac:dyDescent="0.35">
      <c r="A484" t="s">
        <v>52</v>
      </c>
      <c r="B484" t="s">
        <v>140</v>
      </c>
      <c r="C484">
        <v>192.47500439999999</v>
      </c>
      <c r="D484" t="s">
        <v>74</v>
      </c>
      <c r="E484" t="s">
        <v>138</v>
      </c>
      <c r="F484" t="s">
        <v>8</v>
      </c>
    </row>
    <row r="485" spans="1:6" x14ac:dyDescent="0.35">
      <c r="A485" t="s">
        <v>52</v>
      </c>
      <c r="B485" t="s">
        <v>141</v>
      </c>
      <c r="C485">
        <v>197.25819668</v>
      </c>
      <c r="D485" t="s">
        <v>74</v>
      </c>
      <c r="E485" t="s">
        <v>138</v>
      </c>
      <c r="F485" t="s">
        <v>8</v>
      </c>
    </row>
    <row r="486" spans="1:6" x14ac:dyDescent="0.35">
      <c r="A486" t="s">
        <v>52</v>
      </c>
      <c r="B486" t="s">
        <v>142</v>
      </c>
      <c r="C486">
        <v>195.29166713999999</v>
      </c>
      <c r="D486" t="s">
        <v>74</v>
      </c>
      <c r="E486" t="s">
        <v>138</v>
      </c>
      <c r="F486" t="s">
        <v>8</v>
      </c>
    </row>
    <row r="487" spans="1:6" x14ac:dyDescent="0.35">
      <c r="A487" t="s">
        <v>52</v>
      </c>
      <c r="B487" t="s">
        <v>143</v>
      </c>
      <c r="C487">
        <v>204.05239122</v>
      </c>
      <c r="D487" t="s">
        <v>74</v>
      </c>
      <c r="E487" t="s">
        <v>138</v>
      </c>
      <c r="F487" t="s">
        <v>8</v>
      </c>
    </row>
    <row r="488" spans="1:6" x14ac:dyDescent="0.35">
      <c r="A488" t="s">
        <v>52</v>
      </c>
      <c r="B488" t="s">
        <v>144</v>
      </c>
      <c r="C488">
        <v>199.9070662</v>
      </c>
      <c r="D488" t="s">
        <v>74</v>
      </c>
      <c r="E488" t="s">
        <v>138</v>
      </c>
      <c r="F488" t="s">
        <v>8</v>
      </c>
    </row>
    <row r="489" spans="1:6" x14ac:dyDescent="0.35">
      <c r="A489" t="s">
        <v>52</v>
      </c>
      <c r="B489" t="s">
        <v>145</v>
      </c>
      <c r="C489">
        <v>198.70503515999999</v>
      </c>
      <c r="D489" t="s">
        <v>74</v>
      </c>
      <c r="E489" t="s">
        <v>138</v>
      </c>
      <c r="F489" t="s">
        <v>8</v>
      </c>
    </row>
    <row r="490" spans="1:6" x14ac:dyDescent="0.35">
      <c r="A490" t="s">
        <v>52</v>
      </c>
      <c r="B490" t="s">
        <v>146</v>
      </c>
      <c r="C490">
        <v>186.09504899999999</v>
      </c>
      <c r="D490" t="s">
        <v>74</v>
      </c>
      <c r="E490" t="s">
        <v>138</v>
      </c>
      <c r="F490" t="s">
        <v>8</v>
      </c>
    </row>
    <row r="491" spans="1:6" x14ac:dyDescent="0.35">
      <c r="A491" t="s">
        <v>52</v>
      </c>
      <c r="B491" t="s">
        <v>147</v>
      </c>
      <c r="C491">
        <v>181.54302300000001</v>
      </c>
      <c r="D491" t="s">
        <v>74</v>
      </c>
      <c r="E491" t="s">
        <v>138</v>
      </c>
      <c r="F491" t="s">
        <v>8</v>
      </c>
    </row>
    <row r="492" spans="1:6" x14ac:dyDescent="0.35">
      <c r="A492" t="s">
        <v>52</v>
      </c>
      <c r="B492" t="s">
        <v>148</v>
      </c>
      <c r="C492">
        <v>186.77242383534781</v>
      </c>
      <c r="D492" t="s">
        <v>74</v>
      </c>
      <c r="E492" t="s">
        <v>138</v>
      </c>
      <c r="F492" t="s">
        <v>8</v>
      </c>
    </row>
    <row r="493" spans="1:6" x14ac:dyDescent="0.35">
      <c r="A493" t="s">
        <v>52</v>
      </c>
      <c r="B493" t="s">
        <v>149</v>
      </c>
      <c r="C493">
        <v>198.6647578829577</v>
      </c>
      <c r="D493" t="s">
        <v>74</v>
      </c>
      <c r="E493" t="s">
        <v>138</v>
      </c>
      <c r="F493" t="s">
        <v>8</v>
      </c>
    </row>
    <row r="494" spans="1:6" x14ac:dyDescent="0.35">
      <c r="A494" t="s">
        <v>52</v>
      </c>
      <c r="B494" t="s">
        <v>150</v>
      </c>
      <c r="C494">
        <v>211.5067342072</v>
      </c>
      <c r="D494" t="s">
        <v>74</v>
      </c>
      <c r="E494" t="s">
        <v>138</v>
      </c>
      <c r="F494" t="s">
        <v>8</v>
      </c>
    </row>
    <row r="495" spans="1:6" x14ac:dyDescent="0.35">
      <c r="A495" t="s">
        <v>52</v>
      </c>
      <c r="B495" t="s">
        <v>151</v>
      </c>
      <c r="C495">
        <v>213.03337200000001</v>
      </c>
      <c r="D495" t="s">
        <v>74</v>
      </c>
      <c r="E495" t="s">
        <v>138</v>
      </c>
      <c r="F495" t="s">
        <v>8</v>
      </c>
    </row>
    <row r="496" spans="1:6" x14ac:dyDescent="0.35">
      <c r="A496" t="s">
        <v>52</v>
      </c>
      <c r="B496" t="s">
        <v>152</v>
      </c>
      <c r="C496">
        <v>209.08493000000001</v>
      </c>
      <c r="D496" t="s">
        <v>74</v>
      </c>
      <c r="E496" t="s">
        <v>138</v>
      </c>
      <c r="F496" t="s">
        <v>8</v>
      </c>
    </row>
    <row r="497" spans="1:6" x14ac:dyDescent="0.35">
      <c r="A497" t="s">
        <v>52</v>
      </c>
      <c r="B497" t="s">
        <v>153</v>
      </c>
      <c r="C497">
        <v>205.093211</v>
      </c>
      <c r="D497" t="s">
        <v>74</v>
      </c>
      <c r="E497" t="s">
        <v>138</v>
      </c>
      <c r="F497" t="s">
        <v>8</v>
      </c>
    </row>
    <row r="498" spans="1:6" x14ac:dyDescent="0.35">
      <c r="A498" t="s">
        <v>52</v>
      </c>
      <c r="B498" t="s">
        <v>154</v>
      </c>
      <c r="C498">
        <v>206.86729099999999</v>
      </c>
      <c r="D498" t="s">
        <v>73</v>
      </c>
      <c r="E498" t="s">
        <v>138</v>
      </c>
      <c r="F498" t="s">
        <v>8</v>
      </c>
    </row>
    <row r="499" spans="1:6" x14ac:dyDescent="0.35">
      <c r="A499" t="s">
        <v>52</v>
      </c>
      <c r="B499" t="s">
        <v>155</v>
      </c>
      <c r="C499">
        <v>196.351451</v>
      </c>
      <c r="D499" t="s">
        <v>73</v>
      </c>
      <c r="E499" t="s">
        <v>138</v>
      </c>
      <c r="F499" t="s">
        <v>8</v>
      </c>
    </row>
    <row r="500" spans="1:6" x14ac:dyDescent="0.35">
      <c r="A500" t="s">
        <v>52</v>
      </c>
      <c r="B500" t="s">
        <v>156</v>
      </c>
      <c r="C500">
        <v>195.71331000000001</v>
      </c>
      <c r="D500" t="s">
        <v>73</v>
      </c>
      <c r="E500" t="s">
        <v>138</v>
      </c>
      <c r="F500" t="s">
        <v>8</v>
      </c>
    </row>
    <row r="501" spans="1:6" x14ac:dyDescent="0.35">
      <c r="A501" t="s">
        <v>52</v>
      </c>
      <c r="B501" t="s">
        <v>157</v>
      </c>
      <c r="C501">
        <v>182.85970501121261</v>
      </c>
      <c r="D501" t="s">
        <v>73</v>
      </c>
      <c r="E501" t="s">
        <v>138</v>
      </c>
      <c r="F501" t="s">
        <v>8</v>
      </c>
    </row>
    <row r="502" spans="1:6" x14ac:dyDescent="0.35">
      <c r="A502" t="s">
        <v>54</v>
      </c>
      <c r="B502" t="s">
        <v>137</v>
      </c>
      <c r="C502">
        <v>47.004598510000001</v>
      </c>
      <c r="D502" t="s">
        <v>74</v>
      </c>
      <c r="E502" t="s">
        <v>138</v>
      </c>
      <c r="F502" t="s">
        <v>8</v>
      </c>
    </row>
    <row r="503" spans="1:6" x14ac:dyDescent="0.35">
      <c r="A503" t="s">
        <v>54</v>
      </c>
      <c r="B503" t="s">
        <v>139</v>
      </c>
      <c r="C503">
        <v>45.568602069999997</v>
      </c>
      <c r="D503" t="s">
        <v>74</v>
      </c>
      <c r="E503" t="s">
        <v>138</v>
      </c>
      <c r="F503" t="s">
        <v>8</v>
      </c>
    </row>
    <row r="504" spans="1:6" x14ac:dyDescent="0.35">
      <c r="A504" t="s">
        <v>54</v>
      </c>
      <c r="B504" t="s">
        <v>140</v>
      </c>
      <c r="C504">
        <v>45.160358879999997</v>
      </c>
      <c r="D504" t="s">
        <v>74</v>
      </c>
      <c r="E504" t="s">
        <v>138</v>
      </c>
      <c r="F504" t="s">
        <v>8</v>
      </c>
    </row>
    <row r="505" spans="1:6" x14ac:dyDescent="0.35">
      <c r="A505" t="s">
        <v>54</v>
      </c>
      <c r="B505" t="s">
        <v>141</v>
      </c>
      <c r="C505">
        <v>44.886794520000002</v>
      </c>
      <c r="D505" t="s">
        <v>74</v>
      </c>
      <c r="E505" t="s">
        <v>138</v>
      </c>
      <c r="F505" t="s">
        <v>8</v>
      </c>
    </row>
    <row r="506" spans="1:6" x14ac:dyDescent="0.35">
      <c r="A506" t="s">
        <v>54</v>
      </c>
      <c r="B506" t="s">
        <v>142</v>
      </c>
      <c r="C506">
        <v>43.59350792</v>
      </c>
      <c r="D506" t="s">
        <v>74</v>
      </c>
      <c r="E506" t="s">
        <v>138</v>
      </c>
      <c r="F506" t="s">
        <v>8</v>
      </c>
    </row>
    <row r="507" spans="1:6" x14ac:dyDescent="0.35">
      <c r="A507" t="s">
        <v>54</v>
      </c>
      <c r="B507" t="s">
        <v>143</v>
      </c>
      <c r="C507">
        <v>43.478353490000003</v>
      </c>
      <c r="D507" t="s">
        <v>74</v>
      </c>
      <c r="E507" t="s">
        <v>138</v>
      </c>
      <c r="F507" t="s">
        <v>8</v>
      </c>
    </row>
    <row r="508" spans="1:6" x14ac:dyDescent="0.35">
      <c r="A508" t="s">
        <v>54</v>
      </c>
      <c r="B508" t="s">
        <v>144</v>
      </c>
      <c r="C508">
        <v>41.391320759999999</v>
      </c>
      <c r="D508" t="s">
        <v>74</v>
      </c>
      <c r="E508" t="s">
        <v>138</v>
      </c>
      <c r="F508" t="s">
        <v>8</v>
      </c>
    </row>
    <row r="509" spans="1:6" x14ac:dyDescent="0.35">
      <c r="A509" t="s">
        <v>54</v>
      </c>
      <c r="B509" t="s">
        <v>145</v>
      </c>
      <c r="C509">
        <v>39.237743270000003</v>
      </c>
      <c r="D509" t="s">
        <v>74</v>
      </c>
      <c r="E509" t="s">
        <v>138</v>
      </c>
      <c r="F509" t="s">
        <v>8</v>
      </c>
    </row>
    <row r="510" spans="1:6" x14ac:dyDescent="0.35">
      <c r="A510" t="s">
        <v>54</v>
      </c>
      <c r="B510" t="s">
        <v>146</v>
      </c>
      <c r="C510">
        <v>38.610317999999999</v>
      </c>
      <c r="D510" t="s">
        <v>74</v>
      </c>
      <c r="E510" t="s">
        <v>138</v>
      </c>
      <c r="F510" t="s">
        <v>8</v>
      </c>
    </row>
    <row r="511" spans="1:6" x14ac:dyDescent="0.35">
      <c r="A511" t="s">
        <v>54</v>
      </c>
      <c r="B511" t="s">
        <v>147</v>
      </c>
      <c r="C511">
        <v>38.836638000000001</v>
      </c>
      <c r="D511" t="s">
        <v>74</v>
      </c>
      <c r="E511" t="s">
        <v>138</v>
      </c>
      <c r="F511" t="s">
        <v>8</v>
      </c>
    </row>
    <row r="512" spans="1:6" x14ac:dyDescent="0.35">
      <c r="A512" t="s">
        <v>54</v>
      </c>
      <c r="B512" t="s">
        <v>148</v>
      </c>
      <c r="C512">
        <v>40.614055740483089</v>
      </c>
      <c r="D512" t="s">
        <v>74</v>
      </c>
      <c r="E512" t="s">
        <v>138</v>
      </c>
      <c r="F512" t="s">
        <v>8</v>
      </c>
    </row>
    <row r="513" spans="1:6" x14ac:dyDescent="0.35">
      <c r="A513" t="s">
        <v>54</v>
      </c>
      <c r="B513" t="s">
        <v>149</v>
      </c>
      <c r="C513">
        <v>41.572594105012563</v>
      </c>
      <c r="D513" t="s">
        <v>74</v>
      </c>
      <c r="E513" t="s">
        <v>138</v>
      </c>
      <c r="F513" t="s">
        <v>8</v>
      </c>
    </row>
    <row r="514" spans="1:6" x14ac:dyDescent="0.35">
      <c r="A514" t="s">
        <v>54</v>
      </c>
      <c r="B514" t="s">
        <v>150</v>
      </c>
      <c r="C514">
        <v>40.186365459399987</v>
      </c>
      <c r="D514" t="s">
        <v>74</v>
      </c>
      <c r="E514" t="s">
        <v>138</v>
      </c>
      <c r="F514" t="s">
        <v>8</v>
      </c>
    </row>
    <row r="515" spans="1:6" x14ac:dyDescent="0.35">
      <c r="A515" t="s">
        <v>54</v>
      </c>
      <c r="B515" t="s">
        <v>151</v>
      </c>
      <c r="C515">
        <v>40.571863999999998</v>
      </c>
      <c r="D515" t="s">
        <v>74</v>
      </c>
      <c r="E515" t="s">
        <v>138</v>
      </c>
      <c r="F515" t="s">
        <v>8</v>
      </c>
    </row>
    <row r="516" spans="1:6" x14ac:dyDescent="0.35">
      <c r="A516" t="s">
        <v>54</v>
      </c>
      <c r="B516" t="s">
        <v>152</v>
      </c>
      <c r="C516">
        <v>41.527062000000001</v>
      </c>
      <c r="D516" t="s">
        <v>74</v>
      </c>
      <c r="E516" t="s">
        <v>138</v>
      </c>
      <c r="F516" t="s">
        <v>8</v>
      </c>
    </row>
    <row r="517" spans="1:6" x14ac:dyDescent="0.35">
      <c r="A517" t="s">
        <v>54</v>
      </c>
      <c r="B517" t="s">
        <v>153</v>
      </c>
      <c r="C517">
        <v>38.536929999999998</v>
      </c>
      <c r="D517" t="s">
        <v>74</v>
      </c>
      <c r="E517" t="s">
        <v>138</v>
      </c>
      <c r="F517" t="s">
        <v>8</v>
      </c>
    </row>
    <row r="518" spans="1:6" x14ac:dyDescent="0.35">
      <c r="A518" t="s">
        <v>54</v>
      </c>
      <c r="B518" t="s">
        <v>154</v>
      </c>
      <c r="C518">
        <v>39.595882000000003</v>
      </c>
      <c r="D518" t="s">
        <v>73</v>
      </c>
      <c r="E518" t="s">
        <v>138</v>
      </c>
      <c r="F518" t="s">
        <v>8</v>
      </c>
    </row>
    <row r="519" spans="1:6" x14ac:dyDescent="0.35">
      <c r="A519" t="s">
        <v>54</v>
      </c>
      <c r="B519" t="s">
        <v>155</v>
      </c>
      <c r="C519">
        <v>39.497464999999998</v>
      </c>
      <c r="D519" t="s">
        <v>73</v>
      </c>
      <c r="E519" t="s">
        <v>138</v>
      </c>
      <c r="F519" t="s">
        <v>8</v>
      </c>
    </row>
    <row r="520" spans="1:6" x14ac:dyDescent="0.35">
      <c r="A520" t="s">
        <v>54</v>
      </c>
      <c r="B520" t="s">
        <v>156</v>
      </c>
      <c r="C520">
        <v>39.876915999999987</v>
      </c>
      <c r="D520" t="s">
        <v>73</v>
      </c>
      <c r="E520" t="s">
        <v>138</v>
      </c>
      <c r="F520" t="s">
        <v>8</v>
      </c>
    </row>
    <row r="521" spans="1:6" x14ac:dyDescent="0.35">
      <c r="A521" t="s">
        <v>54</v>
      </c>
      <c r="B521" t="s">
        <v>157</v>
      </c>
      <c r="C521">
        <v>39.146446974493522</v>
      </c>
      <c r="D521" t="s">
        <v>73</v>
      </c>
      <c r="E521" t="s">
        <v>138</v>
      </c>
      <c r="F521" t="s">
        <v>8</v>
      </c>
    </row>
    <row r="522" spans="1:6" x14ac:dyDescent="0.35">
      <c r="A522" t="s">
        <v>56</v>
      </c>
      <c r="B522" t="s">
        <v>137</v>
      </c>
      <c r="C522">
        <v>74.914221280000007</v>
      </c>
      <c r="D522" t="s">
        <v>74</v>
      </c>
      <c r="E522" t="s">
        <v>138</v>
      </c>
      <c r="F522" t="s">
        <v>8</v>
      </c>
    </row>
    <row r="523" spans="1:6" x14ac:dyDescent="0.35">
      <c r="A523" t="s">
        <v>56</v>
      </c>
      <c r="B523" t="s">
        <v>139</v>
      </c>
      <c r="C523">
        <v>76.302621889999998</v>
      </c>
      <c r="D523" t="s">
        <v>74</v>
      </c>
      <c r="E523" t="s">
        <v>138</v>
      </c>
      <c r="F523" t="s">
        <v>8</v>
      </c>
    </row>
    <row r="524" spans="1:6" x14ac:dyDescent="0.35">
      <c r="A524" t="s">
        <v>56</v>
      </c>
      <c r="B524" t="s">
        <v>140</v>
      </c>
      <c r="C524">
        <v>73.069530729999997</v>
      </c>
      <c r="D524" t="s">
        <v>74</v>
      </c>
      <c r="E524" t="s">
        <v>138</v>
      </c>
      <c r="F524" t="s">
        <v>8</v>
      </c>
    </row>
    <row r="525" spans="1:6" x14ac:dyDescent="0.35">
      <c r="A525" t="s">
        <v>56</v>
      </c>
      <c r="B525" t="s">
        <v>141</v>
      </c>
      <c r="C525">
        <v>76.657217000000003</v>
      </c>
      <c r="D525" t="s">
        <v>74</v>
      </c>
      <c r="E525" t="s">
        <v>138</v>
      </c>
      <c r="F525" t="s">
        <v>8</v>
      </c>
    </row>
    <row r="526" spans="1:6" x14ac:dyDescent="0.35">
      <c r="A526" t="s">
        <v>56</v>
      </c>
      <c r="B526" t="s">
        <v>142</v>
      </c>
      <c r="C526">
        <v>70.991208470000004</v>
      </c>
      <c r="D526" t="s">
        <v>74</v>
      </c>
      <c r="E526" t="s">
        <v>138</v>
      </c>
      <c r="F526" t="s">
        <v>8</v>
      </c>
    </row>
    <row r="527" spans="1:6" x14ac:dyDescent="0.35">
      <c r="A527" t="s">
        <v>56</v>
      </c>
      <c r="B527" t="s">
        <v>143</v>
      </c>
      <c r="C527">
        <v>68.028432559999999</v>
      </c>
      <c r="D527" t="s">
        <v>74</v>
      </c>
      <c r="E527" t="s">
        <v>138</v>
      </c>
      <c r="F527" t="s">
        <v>8</v>
      </c>
    </row>
    <row r="528" spans="1:6" x14ac:dyDescent="0.35">
      <c r="A528" t="s">
        <v>56</v>
      </c>
      <c r="B528" t="s">
        <v>144</v>
      </c>
      <c r="C528">
        <v>71.091069669999996</v>
      </c>
      <c r="D528" t="s">
        <v>74</v>
      </c>
      <c r="E528" t="s">
        <v>138</v>
      </c>
      <c r="F528" t="s">
        <v>8</v>
      </c>
    </row>
    <row r="529" spans="1:6" x14ac:dyDescent="0.35">
      <c r="A529" t="s">
        <v>56</v>
      </c>
      <c r="B529" t="s">
        <v>145</v>
      </c>
      <c r="C529">
        <v>72.798258020000006</v>
      </c>
      <c r="D529" t="s">
        <v>74</v>
      </c>
      <c r="E529" t="s">
        <v>138</v>
      </c>
      <c r="F529" t="s">
        <v>8</v>
      </c>
    </row>
    <row r="530" spans="1:6" x14ac:dyDescent="0.35">
      <c r="A530" t="s">
        <v>56</v>
      </c>
      <c r="B530" t="s">
        <v>146</v>
      </c>
      <c r="C530">
        <v>72.718615999999997</v>
      </c>
      <c r="D530" t="s">
        <v>74</v>
      </c>
      <c r="E530" t="s">
        <v>138</v>
      </c>
      <c r="F530" t="s">
        <v>8</v>
      </c>
    </row>
    <row r="531" spans="1:6" x14ac:dyDescent="0.35">
      <c r="A531" t="s">
        <v>56</v>
      </c>
      <c r="B531" t="s">
        <v>147</v>
      </c>
      <c r="C531">
        <v>72.534134000000009</v>
      </c>
      <c r="D531" t="s">
        <v>74</v>
      </c>
      <c r="E531" t="s">
        <v>138</v>
      </c>
      <c r="F531" t="s">
        <v>8</v>
      </c>
    </row>
    <row r="532" spans="1:6" x14ac:dyDescent="0.35">
      <c r="A532" t="s">
        <v>56</v>
      </c>
      <c r="B532" t="s">
        <v>148</v>
      </c>
      <c r="C532">
        <v>74.555378631270628</v>
      </c>
      <c r="D532" t="s">
        <v>74</v>
      </c>
      <c r="E532" t="s">
        <v>138</v>
      </c>
      <c r="F532" t="s">
        <v>8</v>
      </c>
    </row>
    <row r="533" spans="1:6" x14ac:dyDescent="0.35">
      <c r="A533" t="s">
        <v>56</v>
      </c>
      <c r="B533" t="s">
        <v>149</v>
      </c>
      <c r="C533">
        <v>73.123042032056048</v>
      </c>
      <c r="D533" t="s">
        <v>74</v>
      </c>
      <c r="E533" t="s">
        <v>138</v>
      </c>
      <c r="F533" t="s">
        <v>8</v>
      </c>
    </row>
    <row r="534" spans="1:6" x14ac:dyDescent="0.35">
      <c r="A534" t="s">
        <v>56</v>
      </c>
      <c r="B534" t="s">
        <v>150</v>
      </c>
      <c r="C534">
        <v>75.363245965199994</v>
      </c>
      <c r="D534" t="s">
        <v>74</v>
      </c>
      <c r="E534" t="s">
        <v>138</v>
      </c>
      <c r="F534" t="s">
        <v>8</v>
      </c>
    </row>
    <row r="535" spans="1:6" x14ac:dyDescent="0.35">
      <c r="A535" t="s">
        <v>56</v>
      </c>
      <c r="B535" t="s">
        <v>151</v>
      </c>
      <c r="C535">
        <v>77.653661999999997</v>
      </c>
      <c r="D535" t="s">
        <v>74</v>
      </c>
      <c r="E535" t="s">
        <v>138</v>
      </c>
      <c r="F535" t="s">
        <v>8</v>
      </c>
    </row>
    <row r="536" spans="1:6" x14ac:dyDescent="0.35">
      <c r="A536" t="s">
        <v>56</v>
      </c>
      <c r="B536" t="s">
        <v>152</v>
      </c>
      <c r="C536">
        <v>75.211340000000007</v>
      </c>
      <c r="D536" t="s">
        <v>74</v>
      </c>
      <c r="E536" t="s">
        <v>138</v>
      </c>
      <c r="F536" t="s">
        <v>8</v>
      </c>
    </row>
    <row r="537" spans="1:6" x14ac:dyDescent="0.35">
      <c r="A537" t="s">
        <v>56</v>
      </c>
      <c r="B537" t="s">
        <v>153</v>
      </c>
      <c r="C537">
        <v>77.123535000000004</v>
      </c>
      <c r="D537" t="s">
        <v>74</v>
      </c>
      <c r="E537" t="s">
        <v>138</v>
      </c>
      <c r="F537" t="s">
        <v>8</v>
      </c>
    </row>
    <row r="538" spans="1:6" x14ac:dyDescent="0.35">
      <c r="A538" t="s">
        <v>56</v>
      </c>
      <c r="B538" t="s">
        <v>154</v>
      </c>
      <c r="C538">
        <v>76.474700999999996</v>
      </c>
      <c r="D538" t="s">
        <v>73</v>
      </c>
      <c r="E538" t="s">
        <v>138</v>
      </c>
      <c r="F538" t="s">
        <v>8</v>
      </c>
    </row>
    <row r="539" spans="1:6" x14ac:dyDescent="0.35">
      <c r="A539" t="s">
        <v>56</v>
      </c>
      <c r="B539" t="s">
        <v>155</v>
      </c>
      <c r="C539">
        <v>74.536569</v>
      </c>
      <c r="D539" t="s">
        <v>73</v>
      </c>
      <c r="E539" t="s">
        <v>138</v>
      </c>
      <c r="F539" t="s">
        <v>8</v>
      </c>
    </row>
    <row r="540" spans="1:6" x14ac:dyDescent="0.35">
      <c r="A540" t="s">
        <v>56</v>
      </c>
      <c r="B540" t="s">
        <v>156</v>
      </c>
      <c r="C540">
        <v>73.945345000000003</v>
      </c>
      <c r="D540" t="s">
        <v>73</v>
      </c>
      <c r="E540" t="s">
        <v>138</v>
      </c>
      <c r="F540" t="s">
        <v>8</v>
      </c>
    </row>
    <row r="541" spans="1:6" x14ac:dyDescent="0.35">
      <c r="A541" t="s">
        <v>56</v>
      </c>
      <c r="B541" t="s">
        <v>157</v>
      </c>
      <c r="C541">
        <v>93.574168182206463</v>
      </c>
      <c r="D541" t="s">
        <v>73</v>
      </c>
      <c r="E541" t="s">
        <v>138</v>
      </c>
      <c r="F541" t="s">
        <v>8</v>
      </c>
    </row>
    <row r="542" spans="1:6" x14ac:dyDescent="0.35">
      <c r="A542" t="s">
        <v>64</v>
      </c>
      <c r="B542" t="s">
        <v>137</v>
      </c>
      <c r="C542">
        <v>42.724853799999998</v>
      </c>
      <c r="D542" t="s">
        <v>74</v>
      </c>
      <c r="E542" t="s">
        <v>138</v>
      </c>
      <c r="F542" t="s">
        <v>8</v>
      </c>
    </row>
    <row r="543" spans="1:6" x14ac:dyDescent="0.35">
      <c r="A543" t="s">
        <v>64</v>
      </c>
      <c r="B543" t="s">
        <v>139</v>
      </c>
      <c r="C543">
        <v>41.784602130000003</v>
      </c>
      <c r="D543" t="s">
        <v>74</v>
      </c>
      <c r="E543" t="s">
        <v>138</v>
      </c>
      <c r="F543" t="s">
        <v>8</v>
      </c>
    </row>
    <row r="544" spans="1:6" x14ac:dyDescent="0.35">
      <c r="A544" t="s">
        <v>64</v>
      </c>
      <c r="B544" t="s">
        <v>140</v>
      </c>
      <c r="C544">
        <v>41.87305147</v>
      </c>
      <c r="D544" t="s">
        <v>74</v>
      </c>
      <c r="E544" t="s">
        <v>138</v>
      </c>
      <c r="F544" t="s">
        <v>8</v>
      </c>
    </row>
    <row r="545" spans="1:6" x14ac:dyDescent="0.35">
      <c r="A545" t="s">
        <v>64</v>
      </c>
      <c r="B545" t="s">
        <v>141</v>
      </c>
      <c r="C545">
        <v>40.199590149999999</v>
      </c>
      <c r="D545" t="s">
        <v>74</v>
      </c>
      <c r="E545" t="s">
        <v>138</v>
      </c>
      <c r="F545" t="s">
        <v>8</v>
      </c>
    </row>
    <row r="546" spans="1:6" x14ac:dyDescent="0.35">
      <c r="A546" t="s">
        <v>64</v>
      </c>
      <c r="B546" t="s">
        <v>142</v>
      </c>
      <c r="C546">
        <v>38.898535510000002</v>
      </c>
      <c r="D546" t="s">
        <v>74</v>
      </c>
      <c r="E546" t="s">
        <v>138</v>
      </c>
      <c r="F546" t="s">
        <v>8</v>
      </c>
    </row>
    <row r="547" spans="1:6" x14ac:dyDescent="0.35">
      <c r="A547" t="s">
        <v>64</v>
      </c>
      <c r="B547" t="s">
        <v>143</v>
      </c>
      <c r="C547">
        <v>39.651554320000002</v>
      </c>
      <c r="D547" t="s">
        <v>74</v>
      </c>
      <c r="E547" t="s">
        <v>138</v>
      </c>
      <c r="F547" t="s">
        <v>8</v>
      </c>
    </row>
    <row r="548" spans="1:6" x14ac:dyDescent="0.35">
      <c r="A548" t="s">
        <v>64</v>
      </c>
      <c r="B548" t="s">
        <v>144</v>
      </c>
      <c r="C548">
        <v>38.326177790000003</v>
      </c>
      <c r="D548" t="s">
        <v>74</v>
      </c>
      <c r="E548" t="s">
        <v>138</v>
      </c>
      <c r="F548" t="s">
        <v>8</v>
      </c>
    </row>
    <row r="549" spans="1:6" x14ac:dyDescent="0.35">
      <c r="A549" t="s">
        <v>64</v>
      </c>
      <c r="B549" t="s">
        <v>145</v>
      </c>
      <c r="C549">
        <v>37.289990639999999</v>
      </c>
      <c r="D549" t="s">
        <v>74</v>
      </c>
      <c r="E549" t="s">
        <v>138</v>
      </c>
      <c r="F549" t="s">
        <v>8</v>
      </c>
    </row>
    <row r="550" spans="1:6" x14ac:dyDescent="0.35">
      <c r="A550" t="s">
        <v>64</v>
      </c>
      <c r="B550" t="s">
        <v>146</v>
      </c>
      <c r="C550">
        <v>35.278781000000002</v>
      </c>
      <c r="D550" t="s">
        <v>74</v>
      </c>
      <c r="E550" t="s">
        <v>138</v>
      </c>
      <c r="F550" t="s">
        <v>8</v>
      </c>
    </row>
    <row r="551" spans="1:6" x14ac:dyDescent="0.35">
      <c r="A551" t="s">
        <v>64</v>
      </c>
      <c r="B551" t="s">
        <v>147</v>
      </c>
      <c r="C551">
        <v>34.522651000000003</v>
      </c>
      <c r="D551" t="s">
        <v>74</v>
      </c>
      <c r="E551" t="s">
        <v>138</v>
      </c>
      <c r="F551" t="s">
        <v>8</v>
      </c>
    </row>
    <row r="552" spans="1:6" x14ac:dyDescent="0.35">
      <c r="A552" t="s">
        <v>64</v>
      </c>
      <c r="B552" t="s">
        <v>148</v>
      </c>
      <c r="C552">
        <v>33.897177528829133</v>
      </c>
      <c r="D552" t="s">
        <v>74</v>
      </c>
      <c r="E552" t="s">
        <v>138</v>
      </c>
      <c r="F552" t="s">
        <v>8</v>
      </c>
    </row>
    <row r="553" spans="1:6" x14ac:dyDescent="0.35">
      <c r="A553" t="s">
        <v>64</v>
      </c>
      <c r="B553" t="s">
        <v>149</v>
      </c>
      <c r="C553">
        <v>32.612247482970737</v>
      </c>
      <c r="D553" t="s">
        <v>74</v>
      </c>
      <c r="E553" t="s">
        <v>138</v>
      </c>
      <c r="F553" t="s">
        <v>8</v>
      </c>
    </row>
    <row r="554" spans="1:6" x14ac:dyDescent="0.35">
      <c r="A554" t="s">
        <v>64</v>
      </c>
      <c r="B554" t="s">
        <v>150</v>
      </c>
      <c r="C554">
        <v>32.530542127339999</v>
      </c>
      <c r="D554" t="s">
        <v>74</v>
      </c>
      <c r="E554" t="s">
        <v>138</v>
      </c>
      <c r="F554" t="s">
        <v>8</v>
      </c>
    </row>
    <row r="555" spans="1:6" x14ac:dyDescent="0.35">
      <c r="A555" t="s">
        <v>64</v>
      </c>
      <c r="B555" t="s">
        <v>151</v>
      </c>
      <c r="C555">
        <v>31.400231000000002</v>
      </c>
      <c r="D555" t="s">
        <v>74</v>
      </c>
      <c r="E555" t="s">
        <v>138</v>
      </c>
      <c r="F555" t="s">
        <v>8</v>
      </c>
    </row>
    <row r="556" spans="1:6" x14ac:dyDescent="0.35">
      <c r="A556" t="s">
        <v>64</v>
      </c>
      <c r="B556" t="s">
        <v>152</v>
      </c>
      <c r="C556">
        <v>31.679703</v>
      </c>
      <c r="D556" t="s">
        <v>74</v>
      </c>
      <c r="E556" t="s">
        <v>138</v>
      </c>
      <c r="F556" t="s">
        <v>8</v>
      </c>
    </row>
    <row r="557" spans="1:6" x14ac:dyDescent="0.35">
      <c r="A557" t="s">
        <v>64</v>
      </c>
      <c r="B557" t="s">
        <v>153</v>
      </c>
      <c r="C557">
        <v>29.384094000000001</v>
      </c>
      <c r="D557" t="s">
        <v>74</v>
      </c>
      <c r="E557" t="s">
        <v>138</v>
      </c>
      <c r="F557" t="s">
        <v>8</v>
      </c>
    </row>
    <row r="558" spans="1:6" x14ac:dyDescent="0.35">
      <c r="A558" t="s">
        <v>64</v>
      </c>
      <c r="B558" t="s">
        <v>154</v>
      </c>
      <c r="C558">
        <v>29.030889999999999</v>
      </c>
      <c r="D558" t="s">
        <v>73</v>
      </c>
      <c r="E558" t="s">
        <v>138</v>
      </c>
      <c r="F558" t="s">
        <v>8</v>
      </c>
    </row>
    <row r="559" spans="1:6" x14ac:dyDescent="0.35">
      <c r="A559" t="s">
        <v>64</v>
      </c>
      <c r="B559" t="s">
        <v>155</v>
      </c>
      <c r="C559">
        <v>27.233962999999999</v>
      </c>
      <c r="D559" t="s">
        <v>73</v>
      </c>
      <c r="E559" t="s">
        <v>138</v>
      </c>
      <c r="F559" t="s">
        <v>8</v>
      </c>
    </row>
    <row r="560" spans="1:6" x14ac:dyDescent="0.35">
      <c r="A560" t="s">
        <v>64</v>
      </c>
      <c r="B560" t="s">
        <v>156</v>
      </c>
      <c r="C560">
        <v>26.802551000000001</v>
      </c>
      <c r="D560" t="s">
        <v>73</v>
      </c>
      <c r="E560" t="s">
        <v>138</v>
      </c>
      <c r="F560" t="s">
        <v>8</v>
      </c>
    </row>
    <row r="561" spans="1:6" x14ac:dyDescent="0.35">
      <c r="A561" t="s">
        <v>64</v>
      </c>
      <c r="B561" t="s">
        <v>157</v>
      </c>
      <c r="C561">
        <v>30.503307360457871</v>
      </c>
      <c r="D561" t="s">
        <v>73</v>
      </c>
      <c r="E561" t="s">
        <v>138</v>
      </c>
      <c r="F561" t="s">
        <v>8</v>
      </c>
    </row>
    <row r="562" spans="1:6" x14ac:dyDescent="0.35">
      <c r="A562" t="s">
        <v>60</v>
      </c>
      <c r="B562" t="s">
        <v>137</v>
      </c>
      <c r="C562">
        <v>11.707530869999999</v>
      </c>
      <c r="D562" t="s">
        <v>74</v>
      </c>
      <c r="E562" t="s">
        <v>138</v>
      </c>
      <c r="F562" t="s">
        <v>8</v>
      </c>
    </row>
    <row r="563" spans="1:6" x14ac:dyDescent="0.35">
      <c r="A563" t="s">
        <v>60</v>
      </c>
      <c r="B563" t="s">
        <v>139</v>
      </c>
      <c r="C563">
        <v>11.81026731</v>
      </c>
      <c r="D563" t="s">
        <v>74</v>
      </c>
      <c r="E563" t="s">
        <v>138</v>
      </c>
      <c r="F563" t="s">
        <v>8</v>
      </c>
    </row>
    <row r="564" spans="1:6" x14ac:dyDescent="0.35">
      <c r="A564" t="s">
        <v>60</v>
      </c>
      <c r="B564" t="s">
        <v>140</v>
      </c>
      <c r="C564">
        <v>11.79186179</v>
      </c>
      <c r="D564" t="s">
        <v>74</v>
      </c>
      <c r="E564" t="s">
        <v>138</v>
      </c>
      <c r="F564" t="s">
        <v>8</v>
      </c>
    </row>
    <row r="565" spans="1:6" x14ac:dyDescent="0.35">
      <c r="A565" t="s">
        <v>60</v>
      </c>
      <c r="B565" t="s">
        <v>141</v>
      </c>
      <c r="C565">
        <v>12.81723176</v>
      </c>
      <c r="D565" t="s">
        <v>74</v>
      </c>
      <c r="E565" t="s">
        <v>138</v>
      </c>
      <c r="F565" t="s">
        <v>8</v>
      </c>
    </row>
    <row r="566" spans="1:6" x14ac:dyDescent="0.35">
      <c r="A566" t="s">
        <v>60</v>
      </c>
      <c r="B566" t="s">
        <v>142</v>
      </c>
      <c r="C566">
        <v>11.47205299</v>
      </c>
      <c r="D566" t="s">
        <v>74</v>
      </c>
      <c r="E566" t="s">
        <v>138</v>
      </c>
      <c r="F566" t="s">
        <v>8</v>
      </c>
    </row>
    <row r="567" spans="1:6" x14ac:dyDescent="0.35">
      <c r="A567" t="s">
        <v>60</v>
      </c>
      <c r="B567" t="s">
        <v>143</v>
      </c>
      <c r="C567">
        <v>11.64137084</v>
      </c>
      <c r="D567" t="s">
        <v>74</v>
      </c>
      <c r="E567" t="s">
        <v>138</v>
      </c>
      <c r="F567" t="s">
        <v>8</v>
      </c>
    </row>
    <row r="568" spans="1:6" x14ac:dyDescent="0.35">
      <c r="A568" t="s">
        <v>60</v>
      </c>
      <c r="B568" t="s">
        <v>144</v>
      </c>
      <c r="C568">
        <v>11.62610695</v>
      </c>
      <c r="D568" t="s">
        <v>74</v>
      </c>
      <c r="E568" t="s">
        <v>138</v>
      </c>
      <c r="F568" t="s">
        <v>8</v>
      </c>
    </row>
    <row r="569" spans="1:6" x14ac:dyDescent="0.35">
      <c r="A569" t="s">
        <v>60</v>
      </c>
      <c r="B569" t="s">
        <v>145</v>
      </c>
      <c r="C569">
        <v>11.36197868</v>
      </c>
      <c r="D569" t="s">
        <v>74</v>
      </c>
      <c r="E569" t="s">
        <v>138</v>
      </c>
      <c r="F569" t="s">
        <v>8</v>
      </c>
    </row>
    <row r="570" spans="1:6" x14ac:dyDescent="0.35">
      <c r="A570" t="s">
        <v>60</v>
      </c>
      <c r="B570" t="s">
        <v>146</v>
      </c>
      <c r="C570">
        <v>10.925247000000001</v>
      </c>
      <c r="D570" t="s">
        <v>74</v>
      </c>
      <c r="E570" t="s">
        <v>138</v>
      </c>
      <c r="F570" t="s">
        <v>8</v>
      </c>
    </row>
    <row r="571" spans="1:6" x14ac:dyDescent="0.35">
      <c r="A571" t="s">
        <v>60</v>
      </c>
      <c r="B571" t="s">
        <v>147</v>
      </c>
      <c r="C571">
        <v>10.472374</v>
      </c>
      <c r="D571" t="s">
        <v>74</v>
      </c>
      <c r="E571" t="s">
        <v>138</v>
      </c>
      <c r="F571" t="s">
        <v>8</v>
      </c>
    </row>
    <row r="572" spans="1:6" x14ac:dyDescent="0.35">
      <c r="A572" t="s">
        <v>60</v>
      </c>
      <c r="B572" t="s">
        <v>148</v>
      </c>
      <c r="C572">
        <v>10.71961042544066</v>
      </c>
      <c r="D572" t="s">
        <v>74</v>
      </c>
      <c r="E572" t="s">
        <v>138</v>
      </c>
      <c r="F572" t="s">
        <v>8</v>
      </c>
    </row>
    <row r="573" spans="1:6" x14ac:dyDescent="0.35">
      <c r="A573" t="s">
        <v>60</v>
      </c>
      <c r="B573" t="s">
        <v>149</v>
      </c>
      <c r="C573">
        <v>11.236887885830249</v>
      </c>
      <c r="D573" t="s">
        <v>74</v>
      </c>
      <c r="E573" t="s">
        <v>138</v>
      </c>
      <c r="F573" t="s">
        <v>8</v>
      </c>
    </row>
    <row r="574" spans="1:6" x14ac:dyDescent="0.35">
      <c r="A574" t="s">
        <v>60</v>
      </c>
      <c r="B574" t="s">
        <v>150</v>
      </c>
      <c r="C574">
        <v>10.881767035925</v>
      </c>
      <c r="D574" t="s">
        <v>74</v>
      </c>
      <c r="E574" t="s">
        <v>138</v>
      </c>
      <c r="F574" t="s">
        <v>8</v>
      </c>
    </row>
    <row r="575" spans="1:6" x14ac:dyDescent="0.35">
      <c r="A575" t="s">
        <v>60</v>
      </c>
      <c r="B575" t="s">
        <v>151</v>
      </c>
      <c r="C575">
        <v>11.033844</v>
      </c>
      <c r="D575" t="s">
        <v>74</v>
      </c>
      <c r="E575" t="s">
        <v>138</v>
      </c>
      <c r="F575" t="s">
        <v>8</v>
      </c>
    </row>
    <row r="576" spans="1:6" x14ac:dyDescent="0.35">
      <c r="A576" t="s">
        <v>60</v>
      </c>
      <c r="B576" t="s">
        <v>152</v>
      </c>
      <c r="C576">
        <v>10.809900000000001</v>
      </c>
      <c r="D576" t="s">
        <v>74</v>
      </c>
      <c r="E576" t="s">
        <v>138</v>
      </c>
      <c r="F576" t="s">
        <v>8</v>
      </c>
    </row>
    <row r="577" spans="1:6" x14ac:dyDescent="0.35">
      <c r="A577" t="s">
        <v>60</v>
      </c>
      <c r="B577" t="s">
        <v>153</v>
      </c>
      <c r="C577">
        <v>9.7542840000000002</v>
      </c>
      <c r="D577" t="s">
        <v>74</v>
      </c>
      <c r="E577" t="s">
        <v>138</v>
      </c>
      <c r="F577" t="s">
        <v>8</v>
      </c>
    </row>
    <row r="578" spans="1:6" x14ac:dyDescent="0.35">
      <c r="A578" t="s">
        <v>60</v>
      </c>
      <c r="B578" t="s">
        <v>154</v>
      </c>
      <c r="C578">
        <v>10.379635</v>
      </c>
      <c r="D578" t="s">
        <v>73</v>
      </c>
      <c r="E578" t="s">
        <v>138</v>
      </c>
      <c r="F578" t="s">
        <v>8</v>
      </c>
    </row>
    <row r="579" spans="1:6" x14ac:dyDescent="0.35">
      <c r="A579" t="s">
        <v>60</v>
      </c>
      <c r="B579" t="s">
        <v>155</v>
      </c>
      <c r="C579">
        <v>10.707269</v>
      </c>
      <c r="D579" t="s">
        <v>73</v>
      </c>
      <c r="E579" t="s">
        <v>138</v>
      </c>
      <c r="F579" t="s">
        <v>8</v>
      </c>
    </row>
    <row r="580" spans="1:6" x14ac:dyDescent="0.35">
      <c r="A580" t="s">
        <v>60</v>
      </c>
      <c r="B580" t="s">
        <v>156</v>
      </c>
      <c r="C580">
        <v>10.236438</v>
      </c>
      <c r="D580" t="s">
        <v>73</v>
      </c>
      <c r="E580" t="s">
        <v>138</v>
      </c>
      <c r="F580" t="s">
        <v>8</v>
      </c>
    </row>
    <row r="581" spans="1:6" x14ac:dyDescent="0.35">
      <c r="A581" t="s">
        <v>60</v>
      </c>
      <c r="B581" t="s">
        <v>157</v>
      </c>
      <c r="C581">
        <v>10.384094598590909</v>
      </c>
      <c r="D581" t="s">
        <v>73</v>
      </c>
      <c r="E581" t="s">
        <v>138</v>
      </c>
      <c r="F581" t="s">
        <v>8</v>
      </c>
    </row>
    <row r="582" spans="1:6" x14ac:dyDescent="0.35">
      <c r="A582" t="s">
        <v>58</v>
      </c>
      <c r="B582" t="s">
        <v>137</v>
      </c>
      <c r="C582">
        <v>21.505375919999999</v>
      </c>
      <c r="D582" t="s">
        <v>74</v>
      </c>
      <c r="E582" t="s">
        <v>138</v>
      </c>
      <c r="F582" t="s">
        <v>8</v>
      </c>
    </row>
    <row r="583" spans="1:6" x14ac:dyDescent="0.35">
      <c r="A583" t="s">
        <v>58</v>
      </c>
      <c r="B583" t="s">
        <v>139</v>
      </c>
      <c r="C583">
        <v>20.711883400000001</v>
      </c>
      <c r="D583" t="s">
        <v>74</v>
      </c>
      <c r="E583" t="s">
        <v>138</v>
      </c>
      <c r="F583" t="s">
        <v>8</v>
      </c>
    </row>
    <row r="584" spans="1:6" x14ac:dyDescent="0.35">
      <c r="A584" t="s">
        <v>58</v>
      </c>
      <c r="B584" t="s">
        <v>140</v>
      </c>
      <c r="C584">
        <v>20.17588392</v>
      </c>
      <c r="D584" t="s">
        <v>74</v>
      </c>
      <c r="E584" t="s">
        <v>138</v>
      </c>
      <c r="F584" t="s">
        <v>8</v>
      </c>
    </row>
    <row r="585" spans="1:6" x14ac:dyDescent="0.35">
      <c r="A585" t="s">
        <v>58</v>
      </c>
      <c r="B585" t="s">
        <v>141</v>
      </c>
      <c r="C585">
        <v>21.77821316</v>
      </c>
      <c r="D585" t="s">
        <v>74</v>
      </c>
      <c r="E585" t="s">
        <v>138</v>
      </c>
      <c r="F585" t="s">
        <v>8</v>
      </c>
    </row>
    <row r="586" spans="1:6" x14ac:dyDescent="0.35">
      <c r="A586" t="s">
        <v>58</v>
      </c>
      <c r="B586" t="s">
        <v>142</v>
      </c>
      <c r="C586">
        <v>21.48076708</v>
      </c>
      <c r="D586" t="s">
        <v>74</v>
      </c>
      <c r="E586" t="s">
        <v>138</v>
      </c>
      <c r="F586" t="s">
        <v>8</v>
      </c>
    </row>
    <row r="587" spans="1:6" x14ac:dyDescent="0.35">
      <c r="A587" t="s">
        <v>58</v>
      </c>
      <c r="B587" t="s">
        <v>143</v>
      </c>
      <c r="C587">
        <v>22.372146220000001</v>
      </c>
      <c r="D587" t="s">
        <v>74</v>
      </c>
      <c r="E587" t="s">
        <v>138</v>
      </c>
      <c r="F587" t="s">
        <v>8</v>
      </c>
    </row>
    <row r="588" spans="1:6" x14ac:dyDescent="0.35">
      <c r="A588" t="s">
        <v>58</v>
      </c>
      <c r="B588" t="s">
        <v>144</v>
      </c>
      <c r="C588">
        <v>21.35732342</v>
      </c>
      <c r="D588" t="s">
        <v>74</v>
      </c>
      <c r="E588" t="s">
        <v>138</v>
      </c>
      <c r="F588" t="s">
        <v>8</v>
      </c>
    </row>
    <row r="589" spans="1:6" x14ac:dyDescent="0.35">
      <c r="A589" t="s">
        <v>58</v>
      </c>
      <c r="B589" t="s">
        <v>145</v>
      </c>
      <c r="C589">
        <v>20.34759712</v>
      </c>
      <c r="D589" t="s">
        <v>74</v>
      </c>
      <c r="E589" t="s">
        <v>138</v>
      </c>
      <c r="F589" t="s">
        <v>8</v>
      </c>
    </row>
    <row r="590" spans="1:6" x14ac:dyDescent="0.35">
      <c r="A590" t="s">
        <v>58</v>
      </c>
      <c r="B590" t="s">
        <v>146</v>
      </c>
      <c r="C590">
        <v>21.080248000000001</v>
      </c>
      <c r="D590" t="s">
        <v>74</v>
      </c>
      <c r="E590" t="s">
        <v>138</v>
      </c>
      <c r="F590" t="s">
        <v>8</v>
      </c>
    </row>
    <row r="591" spans="1:6" x14ac:dyDescent="0.35">
      <c r="A591" t="s">
        <v>58</v>
      </c>
      <c r="B591" t="s">
        <v>147</v>
      </c>
      <c r="C591">
        <v>19.782143999999999</v>
      </c>
      <c r="D591" t="s">
        <v>74</v>
      </c>
      <c r="E591" t="s">
        <v>138</v>
      </c>
      <c r="F591" t="s">
        <v>8</v>
      </c>
    </row>
    <row r="592" spans="1:6" x14ac:dyDescent="0.35">
      <c r="A592" t="s">
        <v>58</v>
      </c>
      <c r="B592" t="s">
        <v>148</v>
      </c>
      <c r="C592">
        <v>20.084622576715951</v>
      </c>
      <c r="D592" t="s">
        <v>74</v>
      </c>
      <c r="E592" t="s">
        <v>138</v>
      </c>
      <c r="F592" t="s">
        <v>8</v>
      </c>
    </row>
    <row r="593" spans="1:6" x14ac:dyDescent="0.35">
      <c r="A593" t="s">
        <v>58</v>
      </c>
      <c r="B593" t="s">
        <v>149</v>
      </c>
      <c r="C593">
        <v>19.75869372564755</v>
      </c>
      <c r="D593" t="s">
        <v>74</v>
      </c>
      <c r="E593" t="s">
        <v>138</v>
      </c>
      <c r="F593" t="s">
        <v>8</v>
      </c>
    </row>
    <row r="594" spans="1:6" x14ac:dyDescent="0.35">
      <c r="A594" t="s">
        <v>58</v>
      </c>
      <c r="B594" t="s">
        <v>150</v>
      </c>
      <c r="C594">
        <v>21.249802982955</v>
      </c>
      <c r="D594" t="s">
        <v>74</v>
      </c>
      <c r="E594" t="s">
        <v>138</v>
      </c>
      <c r="F594" t="s">
        <v>8</v>
      </c>
    </row>
    <row r="595" spans="1:6" x14ac:dyDescent="0.35">
      <c r="A595" t="s">
        <v>58</v>
      </c>
      <c r="B595" t="s">
        <v>151</v>
      </c>
      <c r="C595">
        <v>21.065066000000002</v>
      </c>
      <c r="D595" t="s">
        <v>74</v>
      </c>
      <c r="E595" t="s">
        <v>138</v>
      </c>
      <c r="F595" t="s">
        <v>8</v>
      </c>
    </row>
    <row r="596" spans="1:6" x14ac:dyDescent="0.35">
      <c r="A596" t="s">
        <v>58</v>
      </c>
      <c r="B596" t="s">
        <v>152</v>
      </c>
      <c r="C596">
        <v>20.087963999999999</v>
      </c>
      <c r="D596" t="s">
        <v>74</v>
      </c>
      <c r="E596" t="s">
        <v>138</v>
      </c>
      <c r="F596" t="s">
        <v>8</v>
      </c>
    </row>
    <row r="597" spans="1:6" x14ac:dyDescent="0.35">
      <c r="A597" t="s">
        <v>58</v>
      </c>
      <c r="B597" t="s">
        <v>153</v>
      </c>
      <c r="C597">
        <v>18.877704000000001</v>
      </c>
      <c r="D597" t="s">
        <v>74</v>
      </c>
      <c r="E597" t="s">
        <v>138</v>
      </c>
      <c r="F597" t="s">
        <v>8</v>
      </c>
    </row>
    <row r="598" spans="1:6" x14ac:dyDescent="0.35">
      <c r="A598" t="s">
        <v>58</v>
      </c>
      <c r="B598" t="s">
        <v>154</v>
      </c>
      <c r="C598">
        <v>20.393557000000001</v>
      </c>
      <c r="D598" t="s">
        <v>73</v>
      </c>
      <c r="E598" t="s">
        <v>138</v>
      </c>
      <c r="F598" t="s">
        <v>8</v>
      </c>
    </row>
    <row r="599" spans="1:6" x14ac:dyDescent="0.35">
      <c r="A599" t="s">
        <v>58</v>
      </c>
      <c r="B599" t="s">
        <v>155</v>
      </c>
      <c r="C599">
        <v>19.713847000000001</v>
      </c>
      <c r="D599" t="s">
        <v>73</v>
      </c>
      <c r="E599" t="s">
        <v>138</v>
      </c>
      <c r="F599" t="s">
        <v>8</v>
      </c>
    </row>
    <row r="600" spans="1:6" x14ac:dyDescent="0.35">
      <c r="A600" t="s">
        <v>58</v>
      </c>
      <c r="B600" t="s">
        <v>156</v>
      </c>
      <c r="C600">
        <v>19.288121</v>
      </c>
      <c r="D600" t="s">
        <v>73</v>
      </c>
      <c r="E600" t="s">
        <v>138</v>
      </c>
      <c r="F600" t="s">
        <v>8</v>
      </c>
    </row>
    <row r="601" spans="1:6" x14ac:dyDescent="0.35">
      <c r="A601" t="s">
        <v>58</v>
      </c>
      <c r="B601" t="s">
        <v>157</v>
      </c>
      <c r="C601">
        <v>18.10968937241628</v>
      </c>
      <c r="D601" t="s">
        <v>73</v>
      </c>
      <c r="E601" t="s">
        <v>138</v>
      </c>
      <c r="F601" t="s">
        <v>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pageSetUpPr fitToPage="1"/>
  </sheetPr>
  <dimension ref="A1:BL77"/>
  <sheetViews>
    <sheetView zoomScale="90" zoomScaleNormal="90" workbookViewId="0">
      <pane xSplit="2" topLeftCell="C1" activePane="topRight" state="frozen"/>
      <selection activeCell="A37" sqref="A37:XFD37"/>
      <selection pane="topRight"/>
    </sheetView>
  </sheetViews>
  <sheetFormatPr defaultColWidth="9.1796875" defaultRowHeight="14.5" outlineLevelCol="1" x14ac:dyDescent="0.35"/>
  <cols>
    <col min="1" max="1" width="8.81640625" customWidth="1"/>
    <col min="2" max="2" width="27.1796875" bestFit="1" customWidth="1"/>
    <col min="3" max="3" width="12.1796875" customWidth="1"/>
    <col min="4" max="17" width="9.1796875" hidden="1" customWidth="1" outlineLevel="1"/>
    <col min="18" max="18" width="9.81640625" bestFit="1" customWidth="1" collapsed="1"/>
    <col min="19" max="20" width="9.81640625" bestFit="1" customWidth="1"/>
    <col min="21" max="21" width="10.453125" customWidth="1"/>
    <col min="22" max="22" width="12" customWidth="1"/>
    <col min="23" max="24" width="10.7265625" customWidth="1"/>
    <col min="25" max="25" width="12.453125" customWidth="1"/>
    <col min="26" max="26" width="13.7265625" customWidth="1"/>
    <col min="27" max="33" width="12.26953125" customWidth="1"/>
    <col min="34" max="34" width="11.54296875" customWidth="1"/>
    <col min="35" max="35" width="11" bestFit="1" customWidth="1"/>
    <col min="36" max="36" width="9.90625" bestFit="1" customWidth="1"/>
    <col min="37" max="38" width="14.453125" customWidth="1"/>
  </cols>
  <sheetData>
    <row r="1" spans="1:64" x14ac:dyDescent="0.35">
      <c r="B1" s="1" t="s">
        <v>0</v>
      </c>
      <c r="C1" s="2" t="s">
        <v>85</v>
      </c>
    </row>
    <row r="2" spans="1:64" x14ac:dyDescent="0.35">
      <c r="B2" s="1" t="s">
        <v>1</v>
      </c>
      <c r="C2" t="s">
        <v>2</v>
      </c>
      <c r="L2" s="1"/>
      <c r="M2" s="1"/>
    </row>
    <row r="3" spans="1:64" x14ac:dyDescent="0.35">
      <c r="B3" s="1" t="s">
        <v>3</v>
      </c>
      <c r="C3" t="s">
        <v>4</v>
      </c>
      <c r="J3" s="3"/>
      <c r="K3" s="3"/>
      <c r="L3" s="3"/>
      <c r="M3" s="3"/>
      <c r="N3" s="3"/>
      <c r="O3" s="3"/>
    </row>
    <row r="4" spans="1:64" x14ac:dyDescent="0.35">
      <c r="B4" s="1" t="s">
        <v>5</v>
      </c>
      <c r="C4" t="s">
        <v>6</v>
      </c>
    </row>
    <row r="5" spans="1:64" x14ac:dyDescent="0.35">
      <c r="B5" s="1" t="s">
        <v>7</v>
      </c>
      <c r="C5" t="s">
        <v>8</v>
      </c>
    </row>
    <row r="6" spans="1:64" x14ac:dyDescent="0.35">
      <c r="B6" s="1" t="s">
        <v>9</v>
      </c>
      <c r="C6" s="4">
        <v>45965</v>
      </c>
    </row>
    <row r="7" spans="1:64" x14ac:dyDescent="0.35">
      <c r="B7" s="1" t="s">
        <v>133</v>
      </c>
      <c r="C7" s="4" t="s">
        <v>134</v>
      </c>
    </row>
    <row r="8" spans="1:64" x14ac:dyDescent="0.35">
      <c r="B8" s="1" t="s">
        <v>10</v>
      </c>
      <c r="C8" s="4" t="s">
        <v>160</v>
      </c>
    </row>
    <row r="9" spans="1:64" x14ac:dyDescent="0.35">
      <c r="B9" s="1"/>
      <c r="C9" s="5" t="s">
        <v>136</v>
      </c>
      <c r="AK9">
        <v>1000</v>
      </c>
    </row>
    <row r="10" spans="1:64" x14ac:dyDescent="0.35">
      <c r="B10" s="2" t="s">
        <v>75</v>
      </c>
      <c r="R10" t="s">
        <v>74</v>
      </c>
      <c r="S10" t="s">
        <v>74</v>
      </c>
      <c r="T10" t="s">
        <v>74</v>
      </c>
      <c r="U10" t="s">
        <v>74</v>
      </c>
      <c r="V10" t="s">
        <v>74</v>
      </c>
      <c r="W10" t="s">
        <v>74</v>
      </c>
      <c r="X10" t="s">
        <v>74</v>
      </c>
      <c r="Y10" t="s">
        <v>74</v>
      </c>
      <c r="Z10" t="s">
        <v>74</v>
      </c>
      <c r="AA10" t="s">
        <v>74</v>
      </c>
      <c r="AB10" t="s">
        <v>74</v>
      </c>
      <c r="AC10" t="s">
        <v>74</v>
      </c>
      <c r="AD10" t="s">
        <v>74</v>
      </c>
      <c r="AE10" t="s">
        <v>74</v>
      </c>
      <c r="AF10" t="s">
        <v>74</v>
      </c>
      <c r="AG10" t="s">
        <v>74</v>
      </c>
      <c r="AH10" t="s">
        <v>73</v>
      </c>
      <c r="AI10" t="s">
        <v>73</v>
      </c>
      <c r="AJ10" t="s">
        <v>73</v>
      </c>
      <c r="AK10" t="s">
        <v>73</v>
      </c>
    </row>
    <row r="11" spans="1:64" ht="16.5" hidden="1" customHeight="1" x14ac:dyDescent="0.35">
      <c r="B11" s="2"/>
      <c r="C11" s="57" t="s">
        <v>71</v>
      </c>
      <c r="R11" s="54" t="s">
        <v>72</v>
      </c>
      <c r="S11" s="55"/>
      <c r="T11" s="55"/>
      <c r="U11" s="55"/>
      <c r="V11" s="55"/>
      <c r="W11" s="55"/>
      <c r="X11" s="55"/>
      <c r="Y11" s="56"/>
      <c r="Z11" s="54" t="s">
        <v>11</v>
      </c>
      <c r="AA11" s="55"/>
      <c r="AB11" s="55"/>
      <c r="AC11" s="55"/>
      <c r="AD11" s="55"/>
      <c r="AE11" s="55"/>
      <c r="AF11" s="55"/>
      <c r="AG11" s="56"/>
      <c r="AH11" s="2" t="s">
        <v>73</v>
      </c>
      <c r="AI11" s="2" t="s">
        <v>12</v>
      </c>
      <c r="AJ11" s="2"/>
    </row>
    <row r="12" spans="1:64" s="36" customFormat="1" x14ac:dyDescent="0.35">
      <c r="B12" s="37" t="s">
        <v>13</v>
      </c>
      <c r="C12" s="58"/>
      <c r="D12" s="37">
        <v>1991</v>
      </c>
      <c r="E12" s="37">
        <v>1992</v>
      </c>
      <c r="F12" s="37">
        <v>1993</v>
      </c>
      <c r="G12" s="37">
        <v>1994</v>
      </c>
      <c r="H12" s="37">
        <v>1995</v>
      </c>
      <c r="I12" s="37">
        <v>1996</v>
      </c>
      <c r="J12" s="37">
        <v>1997</v>
      </c>
      <c r="K12" s="37">
        <v>1998</v>
      </c>
      <c r="L12" s="37">
        <v>1999</v>
      </c>
      <c r="M12" s="37">
        <v>2000</v>
      </c>
      <c r="N12" s="37">
        <v>2001</v>
      </c>
      <c r="O12" s="37">
        <v>2002</v>
      </c>
      <c r="P12" s="37">
        <v>2003</v>
      </c>
      <c r="Q12" s="37">
        <v>2004</v>
      </c>
      <c r="R12" s="13">
        <v>2005</v>
      </c>
      <c r="S12" s="13">
        <v>2006</v>
      </c>
      <c r="T12" s="13">
        <v>2007</v>
      </c>
      <c r="U12" s="13">
        <v>2008</v>
      </c>
      <c r="V12" s="13">
        <v>2009</v>
      </c>
      <c r="W12" s="13">
        <v>2010</v>
      </c>
      <c r="X12" s="13">
        <v>2011</v>
      </c>
      <c r="Y12" s="13">
        <v>2012</v>
      </c>
      <c r="Z12" s="12">
        <v>2013</v>
      </c>
      <c r="AA12" s="13">
        <v>2014</v>
      </c>
      <c r="AB12" s="13">
        <v>2015</v>
      </c>
      <c r="AC12" s="13">
        <v>2016</v>
      </c>
      <c r="AD12" s="13">
        <v>2017</v>
      </c>
      <c r="AE12" s="13">
        <v>2018</v>
      </c>
      <c r="AF12" s="13">
        <v>2019</v>
      </c>
      <c r="AG12" s="14">
        <v>2020</v>
      </c>
      <c r="AH12" s="13">
        <v>2021</v>
      </c>
      <c r="AI12" s="37">
        <v>2022</v>
      </c>
      <c r="AJ12" s="37">
        <v>2023</v>
      </c>
      <c r="AK12" s="37">
        <v>2024</v>
      </c>
      <c r="AL12" s="37" t="s">
        <v>135</v>
      </c>
    </row>
    <row r="13" spans="1:64" x14ac:dyDescent="0.35">
      <c r="A13" t="s">
        <v>14</v>
      </c>
      <c r="B13" t="s">
        <v>15</v>
      </c>
      <c r="C13" s="11">
        <v>56.845373380951997</v>
      </c>
      <c r="D13" s="6"/>
      <c r="E13" s="6"/>
      <c r="F13" s="6"/>
      <c r="G13" s="6"/>
      <c r="H13" s="6"/>
      <c r="I13" s="6"/>
      <c r="J13" s="6"/>
      <c r="K13" s="6"/>
      <c r="L13" s="6"/>
      <c r="M13" s="6"/>
      <c r="N13" s="6"/>
      <c r="O13" s="6"/>
      <c r="P13" s="6"/>
      <c r="Q13" s="6"/>
      <c r="R13" s="10">
        <v>55.88416892</v>
      </c>
      <c r="S13" s="15">
        <v>54.468189369999997</v>
      </c>
      <c r="T13" s="15">
        <v>52.349839580000001</v>
      </c>
      <c r="U13" s="15">
        <v>51.77802861</v>
      </c>
      <c r="V13" s="15">
        <v>50.062162030000003</v>
      </c>
      <c r="W13" s="15">
        <v>51.266732500000003</v>
      </c>
      <c r="X13" s="15">
        <v>49.478505400000003</v>
      </c>
      <c r="Y13" s="16">
        <v>49.029170970000003</v>
      </c>
      <c r="Z13" s="20">
        <v>50.097324</v>
      </c>
      <c r="AA13" s="21">
        <v>48.194334000000005</v>
      </c>
      <c r="AB13" s="6">
        <v>49.295421681128786</v>
      </c>
      <c r="AC13" s="6">
        <v>50.618897516024198</v>
      </c>
      <c r="AD13" s="6">
        <v>51.651768703889999</v>
      </c>
      <c r="AE13" s="59">
        <v>50.336565999999998</v>
      </c>
      <c r="AF13" s="22">
        <v>50.218754000000004</v>
      </c>
      <c r="AG13" s="23">
        <v>46.543210999999999</v>
      </c>
      <c r="AH13" s="34">
        <v>49.344821000000003</v>
      </c>
      <c r="AI13" s="34">
        <v>46.859258000000004</v>
      </c>
      <c r="AJ13" s="34">
        <v>44.251967999999998</v>
      </c>
      <c r="AK13" s="34">
        <v>42.997235670443715</v>
      </c>
      <c r="AL13" s="7">
        <f>(AK13-AJ13)/AJ13</f>
        <v>-2.8354271827103449E-2</v>
      </c>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row>
    <row r="14" spans="1:64" x14ac:dyDescent="0.35">
      <c r="A14" t="s">
        <v>16</v>
      </c>
      <c r="B14" t="s">
        <v>17</v>
      </c>
      <c r="C14" s="11">
        <v>80.291302235293998</v>
      </c>
      <c r="D14" s="6"/>
      <c r="E14" s="6"/>
      <c r="F14" s="6"/>
      <c r="G14" s="6"/>
      <c r="H14" s="6"/>
      <c r="I14" s="6"/>
      <c r="J14" s="6"/>
      <c r="K14" s="6"/>
      <c r="L14" s="6"/>
      <c r="M14" s="6"/>
      <c r="N14" s="6"/>
      <c r="O14" s="6"/>
      <c r="P14" s="6"/>
      <c r="Q14" s="6"/>
      <c r="R14" s="10">
        <v>78.942259190000001</v>
      </c>
      <c r="S14" s="15">
        <v>77.691728269999999</v>
      </c>
      <c r="T14" s="15">
        <v>76.764703060000002</v>
      </c>
      <c r="U14" s="15">
        <v>79.204890899999995</v>
      </c>
      <c r="V14" s="15">
        <v>75.823441290000005</v>
      </c>
      <c r="W14" s="15">
        <v>78.887092300000006</v>
      </c>
      <c r="X14" s="15">
        <v>73.518032090000005</v>
      </c>
      <c r="Y14" s="16">
        <v>73.941550969999994</v>
      </c>
      <c r="Z14" s="20">
        <v>74.264633000000003</v>
      </c>
      <c r="AA14" s="21">
        <v>70.054910000000007</v>
      </c>
      <c r="AB14" s="6">
        <v>72.719520395776286</v>
      </c>
      <c r="AC14" s="6">
        <v>74.063148863779887</v>
      </c>
      <c r="AD14" s="21">
        <v>70.824561998690001</v>
      </c>
      <c r="AE14" s="59">
        <v>74.253858999999991</v>
      </c>
      <c r="AF14" s="22">
        <v>72.013553999999999</v>
      </c>
      <c r="AG14" s="23">
        <v>64.904156999999998</v>
      </c>
      <c r="AH14" s="34">
        <v>68.327269000000001</v>
      </c>
      <c r="AI14" s="34">
        <v>63.246199999999995</v>
      </c>
      <c r="AJ14" s="60">
        <v>62.872449000000003</v>
      </c>
      <c r="AK14" s="34">
        <v>63.098196107311431</v>
      </c>
      <c r="AL14" s="7">
        <f t="shared" ref="AL14:AL44" si="0">(AK14-AJ14)/AJ14</f>
        <v>3.590556927588862E-3</v>
      </c>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row>
    <row r="15" spans="1:64" x14ac:dyDescent="0.35">
      <c r="A15" t="s">
        <v>18</v>
      </c>
      <c r="B15" t="s">
        <v>19</v>
      </c>
      <c r="C15" s="11">
        <v>22.119354999999999</v>
      </c>
      <c r="D15" s="6"/>
      <c r="E15" s="6"/>
      <c r="F15" s="6"/>
      <c r="G15" s="6"/>
      <c r="H15" s="6"/>
      <c r="I15" s="6"/>
      <c r="J15" s="6"/>
      <c r="K15" s="6"/>
      <c r="L15" s="6"/>
      <c r="M15" s="6"/>
      <c r="N15" s="6"/>
      <c r="O15" s="6"/>
      <c r="P15" s="6"/>
      <c r="Q15" s="6"/>
      <c r="R15" s="10">
        <v>24.15308126</v>
      </c>
      <c r="S15" s="15">
        <v>24.849230689999999</v>
      </c>
      <c r="T15" s="15">
        <v>25.644864779999999</v>
      </c>
      <c r="U15" s="15">
        <v>25.310968639999999</v>
      </c>
      <c r="V15" s="15">
        <v>23.053978919999999</v>
      </c>
      <c r="W15" s="15">
        <v>24.254832239999999</v>
      </c>
      <c r="X15" s="15">
        <v>23.135649470000001</v>
      </c>
      <c r="Y15" s="16">
        <v>23.239883720000002</v>
      </c>
      <c r="Z15" s="20">
        <v>22.238074000000001</v>
      </c>
      <c r="AA15" s="21">
        <v>22.900866999999998</v>
      </c>
      <c r="AB15" s="21">
        <v>25.354865695975803</v>
      </c>
      <c r="AC15" s="6">
        <v>25.587947269464269</v>
      </c>
      <c r="AD15" s="6">
        <v>26.526792740849995</v>
      </c>
      <c r="AE15" s="59">
        <v>26.339230999999998</v>
      </c>
      <c r="AF15" s="59">
        <v>25.814515108563899</v>
      </c>
      <c r="AG15" s="24">
        <v>25.735613000000001</v>
      </c>
      <c r="AH15" s="60">
        <v>25.287466000000002</v>
      </c>
      <c r="AI15" s="60">
        <v>24.70177</v>
      </c>
      <c r="AJ15" s="60">
        <v>23.965473000000003</v>
      </c>
      <c r="AK15" s="34">
        <v>25.01797834985069</v>
      </c>
      <c r="AL15" s="7">
        <f t="shared" si="0"/>
        <v>4.3917570491960954E-2</v>
      </c>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row>
    <row r="16" spans="1:64" x14ac:dyDescent="0.35">
      <c r="A16" t="s">
        <v>20</v>
      </c>
      <c r="B16" t="s">
        <v>21</v>
      </c>
      <c r="C16" s="11">
        <v>17.403553270269999</v>
      </c>
      <c r="D16" s="6"/>
      <c r="E16" s="6"/>
      <c r="F16" s="6"/>
      <c r="G16" s="6"/>
      <c r="H16" s="6"/>
      <c r="I16" s="6"/>
      <c r="J16" s="6"/>
      <c r="K16" s="6"/>
      <c r="L16" s="6"/>
      <c r="M16" s="6"/>
      <c r="N16" s="6"/>
      <c r="O16" s="6"/>
      <c r="P16" s="6"/>
      <c r="Q16" s="6"/>
      <c r="R16" s="10">
        <v>17.199539179999999</v>
      </c>
      <c r="S16" s="15">
        <v>17.534466269999999</v>
      </c>
      <c r="T16" s="15">
        <v>17.863220439999999</v>
      </c>
      <c r="U16" s="15">
        <v>17.879355400000001</v>
      </c>
      <c r="V16" s="15">
        <v>17.135612160000001</v>
      </c>
      <c r="W16" s="15">
        <v>17.37436937</v>
      </c>
      <c r="X16" s="15">
        <v>17.1910588</v>
      </c>
      <c r="Y16" s="16">
        <v>16.280624499999998</v>
      </c>
      <c r="Z16" s="20">
        <v>15.125525</v>
      </c>
      <c r="AA16" s="21">
        <v>14.663195999999999</v>
      </c>
      <c r="AB16" s="21">
        <v>15.565303910552073</v>
      </c>
      <c r="AC16" s="6">
        <v>16.006813290887944</v>
      </c>
      <c r="AD16" s="6">
        <v>16.669301225999998</v>
      </c>
      <c r="AE16" s="59">
        <v>16.219173000000001</v>
      </c>
      <c r="AF16" s="22">
        <v>16.058240999999999</v>
      </c>
      <c r="AG16" s="23">
        <v>16.518243999999999</v>
      </c>
      <c r="AH16" s="60">
        <v>17.328542000000002</v>
      </c>
      <c r="AI16" s="60">
        <v>17.972133999999997</v>
      </c>
      <c r="AJ16" s="60">
        <v>18.756748999999999</v>
      </c>
      <c r="AK16" s="34">
        <v>18.838390139159117</v>
      </c>
      <c r="AL16" s="7">
        <f t="shared" si="0"/>
        <v>4.3526273747714712E-3</v>
      </c>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row>
    <row r="17" spans="1:64" x14ac:dyDescent="0.35">
      <c r="A17" t="s">
        <v>22</v>
      </c>
      <c r="B17" t="s">
        <v>23</v>
      </c>
      <c r="C17" s="11">
        <v>4.1844700000000001</v>
      </c>
      <c r="D17" s="6"/>
      <c r="E17" s="6"/>
      <c r="F17" s="6"/>
      <c r="G17" s="6"/>
      <c r="H17" s="6"/>
      <c r="I17" s="6"/>
      <c r="J17" s="6"/>
      <c r="K17" s="6"/>
      <c r="L17" s="6"/>
      <c r="M17" s="6"/>
      <c r="N17" s="6"/>
      <c r="O17" s="6"/>
      <c r="P17" s="6"/>
      <c r="Q17" s="6"/>
      <c r="R17" s="10">
        <v>4.1375551100000001</v>
      </c>
      <c r="S17" s="15">
        <v>4.2200108900000002</v>
      </c>
      <c r="T17" s="15">
        <v>4.4165509500000004</v>
      </c>
      <c r="U17" s="15">
        <v>4.45750241</v>
      </c>
      <c r="V17" s="15">
        <v>4.4354878099999997</v>
      </c>
      <c r="W17" s="15">
        <v>4.4151353200000001</v>
      </c>
      <c r="X17" s="15">
        <v>4.5624666500000002</v>
      </c>
      <c r="Y17" s="16">
        <v>4.2509982300000004</v>
      </c>
      <c r="Z17" s="20">
        <v>3.9381200000000001</v>
      </c>
      <c r="AA17" s="21">
        <v>3.9248560000000001</v>
      </c>
      <c r="AB17" s="21">
        <v>4.0606211874771523</v>
      </c>
      <c r="AC17" s="21">
        <v>4.1114413385256992</v>
      </c>
      <c r="AD17" s="21">
        <v>4.2708898866000009</v>
      </c>
      <c r="AE17" s="59">
        <v>4.1627600000000005</v>
      </c>
      <c r="AF17" s="22">
        <v>4.3775630000000003</v>
      </c>
      <c r="AG17" s="23">
        <v>4.2431549999999998</v>
      </c>
      <c r="AH17" s="60">
        <v>3.9709699999999999</v>
      </c>
      <c r="AI17" s="60">
        <v>4.0239520000000004</v>
      </c>
      <c r="AJ17" s="60">
        <v>4.0794540000000001</v>
      </c>
      <c r="AK17" s="34">
        <v>4.5397510304835738</v>
      </c>
      <c r="AL17" s="7">
        <f t="shared" si="0"/>
        <v>0.11283299933853246</v>
      </c>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row>
    <row r="18" spans="1:64" x14ac:dyDescent="0.35">
      <c r="A18" t="s">
        <v>24</v>
      </c>
      <c r="B18" t="s">
        <v>25</v>
      </c>
      <c r="C18" s="11">
        <v>61.655637972477003</v>
      </c>
      <c r="D18" s="6"/>
      <c r="E18" s="6"/>
      <c r="F18" s="6"/>
      <c r="G18" s="6"/>
      <c r="H18" s="6"/>
      <c r="I18" s="6"/>
      <c r="J18" s="6"/>
      <c r="K18" s="6"/>
      <c r="L18" s="6"/>
      <c r="M18" s="6"/>
      <c r="N18" s="6"/>
      <c r="O18" s="6"/>
      <c r="P18" s="6"/>
      <c r="Q18" s="6"/>
      <c r="R18" s="10">
        <v>63.061312610000002</v>
      </c>
      <c r="S18" s="15">
        <v>63.349735099999997</v>
      </c>
      <c r="T18" s="15">
        <v>61.035710280000004</v>
      </c>
      <c r="U18" s="15">
        <v>63.507889640000002</v>
      </c>
      <c r="V18" s="15">
        <v>60.85222555</v>
      </c>
      <c r="W18" s="15">
        <v>62.041200400000001</v>
      </c>
      <c r="X18" s="15">
        <v>61.991893920000003</v>
      </c>
      <c r="Y18" s="16">
        <v>62.914016070000002</v>
      </c>
      <c r="Z18" s="20">
        <v>61.457569999999997</v>
      </c>
      <c r="AA18" s="21">
        <v>57.620658000000006</v>
      </c>
      <c r="AB18" s="6">
        <v>61.282020343301092</v>
      </c>
      <c r="AC18" s="6">
        <v>62.81695726336266</v>
      </c>
      <c r="AD18" s="6">
        <v>62.395184238016995</v>
      </c>
      <c r="AE18" s="59">
        <v>60.616480000000003</v>
      </c>
      <c r="AF18" s="59">
        <v>60.543275999999999</v>
      </c>
      <c r="AG18" s="23">
        <v>58.650329999999997</v>
      </c>
      <c r="AH18" s="60">
        <v>59.110815000000002</v>
      </c>
      <c r="AI18" s="60">
        <v>57.475296</v>
      </c>
      <c r="AJ18" s="60">
        <v>55.528065000000005</v>
      </c>
      <c r="AK18" s="34">
        <v>57.54502501946002</v>
      </c>
      <c r="AL18" s="7">
        <f t="shared" si="0"/>
        <v>3.6323254186149199E-2</v>
      </c>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row>
    <row r="19" spans="1:64" x14ac:dyDescent="0.35">
      <c r="A19" t="s">
        <v>26</v>
      </c>
      <c r="B19" t="s">
        <v>27</v>
      </c>
      <c r="C19" s="11">
        <v>40.078809999999997</v>
      </c>
      <c r="D19" s="6"/>
      <c r="E19" s="6"/>
      <c r="F19" s="6"/>
      <c r="G19" s="6"/>
      <c r="H19" s="6"/>
      <c r="I19" s="6"/>
      <c r="J19" s="6"/>
      <c r="K19" s="6"/>
      <c r="L19" s="6"/>
      <c r="M19" s="6"/>
      <c r="N19" s="6"/>
      <c r="O19" s="6"/>
      <c r="P19" s="6"/>
      <c r="Q19" s="6"/>
      <c r="R19" s="10">
        <v>40.397354419999999</v>
      </c>
      <c r="S19" s="15">
        <v>40.371315899999999</v>
      </c>
      <c r="T19" s="15">
        <v>40.474141320000001</v>
      </c>
      <c r="U19" s="15">
        <v>39.751685389999999</v>
      </c>
      <c r="V19" s="15">
        <v>38.049193510000002</v>
      </c>
      <c r="W19" s="15">
        <v>38.364267980000001</v>
      </c>
      <c r="X19" s="15">
        <v>36.951885609999998</v>
      </c>
      <c r="Y19" s="16">
        <v>35.677561490000002</v>
      </c>
      <c r="Z19" s="25">
        <v>33.705936000000001</v>
      </c>
      <c r="AA19" s="6">
        <v>32.643513999999996</v>
      </c>
      <c r="AB19" s="6">
        <v>32.520220066250019</v>
      </c>
      <c r="AC19" s="6">
        <v>33.124677688566372</v>
      </c>
      <c r="AD19" s="6">
        <v>32.676907720199999</v>
      </c>
      <c r="AE19" s="22">
        <v>33.142443</v>
      </c>
      <c r="AF19" s="22">
        <v>32.050592999999999</v>
      </c>
      <c r="AG19" s="23">
        <v>30.835287000000001</v>
      </c>
      <c r="AH19" s="34">
        <v>32.713093000000001</v>
      </c>
      <c r="AI19" s="34">
        <v>31.448857</v>
      </c>
      <c r="AJ19" s="34">
        <v>29.928305999999999</v>
      </c>
      <c r="AK19" s="34">
        <v>28.754884791163761</v>
      </c>
      <c r="AL19" s="7">
        <f t="shared" si="0"/>
        <v>-3.9207738949081798E-2</v>
      </c>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row>
    <row r="20" spans="1:64" x14ac:dyDescent="0.35">
      <c r="A20" t="s">
        <v>28</v>
      </c>
      <c r="B20" t="s">
        <v>29</v>
      </c>
      <c r="C20" s="11">
        <v>5.4267750000000001</v>
      </c>
      <c r="D20" s="6"/>
      <c r="E20" s="6"/>
      <c r="F20" s="6"/>
      <c r="G20" s="6"/>
      <c r="H20" s="6"/>
      <c r="I20" s="6"/>
      <c r="J20" s="6"/>
      <c r="K20" s="6"/>
      <c r="L20" s="6"/>
      <c r="M20" s="6"/>
      <c r="N20" s="6"/>
      <c r="O20" s="6"/>
      <c r="P20" s="6"/>
      <c r="Q20" s="6"/>
      <c r="R20" s="10">
        <v>6.2836350100000002</v>
      </c>
      <c r="S20" s="15">
        <v>6.1455525700000004</v>
      </c>
      <c r="T20" s="15">
        <v>6.5233359999999996</v>
      </c>
      <c r="U20" s="15">
        <v>6.5037630899999996</v>
      </c>
      <c r="V20" s="15">
        <v>6.1894088800000002</v>
      </c>
      <c r="W20" s="15">
        <v>6.6636364199999996</v>
      </c>
      <c r="X20" s="15">
        <v>6.3199788899999998</v>
      </c>
      <c r="Y20" s="16">
        <v>6.4756516800000004</v>
      </c>
      <c r="Z20" s="25">
        <v>5.7529629999999994</v>
      </c>
      <c r="AA20" s="6">
        <v>6.0830929999999999</v>
      </c>
      <c r="AB20" s="6">
        <v>6.1444112999139175</v>
      </c>
      <c r="AC20" s="21">
        <v>6.2180455798838903</v>
      </c>
      <c r="AD20" s="6">
        <v>6.2050221921419979</v>
      </c>
      <c r="AE20" s="59">
        <v>6.1209430000000005</v>
      </c>
      <c r="AF20" s="22">
        <v>6.2087599999999998</v>
      </c>
      <c r="AG20" s="23">
        <v>5.9348289999999997</v>
      </c>
      <c r="AH20" s="34">
        <v>5.712555</v>
      </c>
      <c r="AI20" s="34">
        <v>5.7368310000000005</v>
      </c>
      <c r="AJ20" s="34">
        <v>5.5964989999999997</v>
      </c>
      <c r="AK20" s="34">
        <v>5.9302566982925962</v>
      </c>
      <c r="AL20" s="7">
        <f t="shared" si="0"/>
        <v>5.9636872675684661E-2</v>
      </c>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row>
    <row r="21" spans="1:64" x14ac:dyDescent="0.35">
      <c r="A21" t="s">
        <v>30</v>
      </c>
      <c r="B21" t="s">
        <v>31</v>
      </c>
      <c r="C21" s="11">
        <v>33.944681619047998</v>
      </c>
      <c r="D21" s="6"/>
      <c r="E21" s="6"/>
      <c r="F21" s="6"/>
      <c r="G21" s="6"/>
      <c r="H21" s="6"/>
      <c r="I21" s="6"/>
      <c r="J21" s="6"/>
      <c r="K21" s="6"/>
      <c r="L21" s="6"/>
      <c r="M21" s="6"/>
      <c r="N21" s="6"/>
      <c r="O21" s="6"/>
      <c r="P21" s="6"/>
      <c r="Q21" s="6"/>
      <c r="R21" s="10">
        <v>34.008986229999998</v>
      </c>
      <c r="S21" s="15">
        <v>34.053858400000003</v>
      </c>
      <c r="T21" s="15">
        <v>34.479828959999999</v>
      </c>
      <c r="U21" s="15">
        <v>33.069132320000001</v>
      </c>
      <c r="V21" s="15">
        <v>31.984541499999999</v>
      </c>
      <c r="W21" s="15">
        <v>33.467758070000002</v>
      </c>
      <c r="X21" s="15">
        <v>31.919860310000001</v>
      </c>
      <c r="Y21" s="16">
        <v>31.97605884</v>
      </c>
      <c r="Z21" s="25">
        <v>31.588116999999997</v>
      </c>
      <c r="AA21" s="6">
        <v>30.146832</v>
      </c>
      <c r="AB21" s="6">
        <v>29.886478514468848</v>
      </c>
      <c r="AC21" s="6">
        <v>31.358144029468882</v>
      </c>
      <c r="AD21" s="6">
        <v>30.062237280000005</v>
      </c>
      <c r="AE21" s="22">
        <v>29.921574</v>
      </c>
      <c r="AF21" s="22">
        <v>29.643287000000001</v>
      </c>
      <c r="AG21" s="23">
        <v>28.120096</v>
      </c>
      <c r="AH21" s="34">
        <v>27.438645000000001</v>
      </c>
      <c r="AI21" s="34">
        <v>26.553312000000002</v>
      </c>
      <c r="AJ21" s="34">
        <v>25.638397000000001</v>
      </c>
      <c r="AK21" s="34">
        <v>25.403437240485893</v>
      </c>
      <c r="AL21" s="7">
        <f t="shared" si="0"/>
        <v>-9.1643701247823093E-3</v>
      </c>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row>
    <row r="22" spans="1:64" x14ac:dyDescent="0.35">
      <c r="A22" t="s">
        <v>32</v>
      </c>
      <c r="B22" t="s">
        <v>33</v>
      </c>
      <c r="C22" s="11">
        <v>398.22683172093002</v>
      </c>
      <c r="D22" s="6"/>
      <c r="E22" s="6"/>
      <c r="F22" s="6"/>
      <c r="G22" s="6"/>
      <c r="H22" s="6"/>
      <c r="I22" s="6"/>
      <c r="J22" s="6"/>
      <c r="K22" s="6"/>
      <c r="L22" s="6"/>
      <c r="M22" s="6"/>
      <c r="N22" s="6"/>
      <c r="O22" s="6"/>
      <c r="P22" s="6"/>
      <c r="Q22" s="6"/>
      <c r="R22" s="10">
        <v>392.26007893000002</v>
      </c>
      <c r="S22" s="15">
        <v>387.21445026999999</v>
      </c>
      <c r="T22" s="15">
        <v>378.98058189</v>
      </c>
      <c r="U22" s="15">
        <v>381.98621283</v>
      </c>
      <c r="V22" s="15">
        <v>373.46383438999999</v>
      </c>
      <c r="W22" s="15">
        <v>375.01359883999999</v>
      </c>
      <c r="X22" s="15">
        <v>361.53158280999997</v>
      </c>
      <c r="Y22" s="16">
        <v>365.36912209000002</v>
      </c>
      <c r="Z22" s="20">
        <v>366.11665099999999</v>
      </c>
      <c r="AA22" s="21">
        <v>353.52878600000003</v>
      </c>
      <c r="AB22" s="6">
        <v>353.00985102199201</v>
      </c>
      <c r="AC22" s="6">
        <v>351.92466816625995</v>
      </c>
      <c r="AD22" s="6">
        <v>352.79570610931199</v>
      </c>
      <c r="AE22" s="59">
        <v>342.19987300000003</v>
      </c>
      <c r="AF22" s="22">
        <v>336.358317</v>
      </c>
      <c r="AG22" s="23">
        <v>307.76771500000001</v>
      </c>
      <c r="AH22" s="34">
        <v>328.39405499999998</v>
      </c>
      <c r="AI22" s="34">
        <v>313.924803</v>
      </c>
      <c r="AJ22" s="60">
        <v>301.097398</v>
      </c>
      <c r="AK22" s="34">
        <v>301.42987631118962</v>
      </c>
      <c r="AL22" s="7">
        <f t="shared" si="0"/>
        <v>1.10422180131101E-3</v>
      </c>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row>
    <row r="23" spans="1:64" x14ac:dyDescent="0.35">
      <c r="A23" t="s">
        <v>34</v>
      </c>
      <c r="B23" t="s">
        <v>35</v>
      </c>
      <c r="C23" s="11">
        <v>477.80088430232598</v>
      </c>
      <c r="D23" s="6"/>
      <c r="E23" s="6"/>
      <c r="F23" s="6"/>
      <c r="G23" s="6"/>
      <c r="H23" s="6"/>
      <c r="I23" s="6"/>
      <c r="J23" s="6"/>
      <c r="K23" s="6"/>
      <c r="L23" s="6"/>
      <c r="M23" s="6"/>
      <c r="N23" s="6"/>
      <c r="O23" s="6"/>
      <c r="P23" s="6"/>
      <c r="Q23" s="6"/>
      <c r="R23" s="10">
        <v>469.29901991999998</v>
      </c>
      <c r="S23" s="15">
        <v>473.45004453000001</v>
      </c>
      <c r="T23" s="15">
        <v>434.75486459000001</v>
      </c>
      <c r="U23" s="15">
        <v>460.40745394999999</v>
      </c>
      <c r="V23" s="15">
        <v>441.50348656</v>
      </c>
      <c r="W23" s="15">
        <v>453.56390993999997</v>
      </c>
      <c r="X23" s="15">
        <v>434.57388865000001</v>
      </c>
      <c r="Y23" s="16">
        <v>438.77043258999998</v>
      </c>
      <c r="Z23" s="25">
        <v>460.20490799999999</v>
      </c>
      <c r="AA23" s="6">
        <v>436.79018500000001</v>
      </c>
      <c r="AB23" s="6">
        <v>444.08061531936403</v>
      </c>
      <c r="AC23" s="6">
        <v>454.1574111427729</v>
      </c>
      <c r="AD23" s="6">
        <v>466.86641383300008</v>
      </c>
      <c r="AE23" s="22">
        <v>434.04777300000001</v>
      </c>
      <c r="AF23" s="22">
        <v>444.262722</v>
      </c>
      <c r="AG23" s="23">
        <v>407.41080799999997</v>
      </c>
      <c r="AH23" s="60">
        <v>404.86891100000003</v>
      </c>
      <c r="AI23" s="60">
        <v>393.07219699999996</v>
      </c>
      <c r="AJ23" s="60">
        <v>380.76222300000001</v>
      </c>
      <c r="AK23" s="34">
        <v>375.32164471646229</v>
      </c>
      <c r="AL23" s="7">
        <f t="shared" si="0"/>
        <v>-1.4288650383096745E-2</v>
      </c>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row>
    <row r="24" spans="1:64" x14ac:dyDescent="0.35">
      <c r="A24" t="s">
        <v>101</v>
      </c>
      <c r="B24" t="s">
        <v>36</v>
      </c>
      <c r="C24" s="11">
        <v>62.551240208332999</v>
      </c>
      <c r="D24" s="6"/>
      <c r="E24" s="6"/>
      <c r="F24" s="6"/>
      <c r="G24" s="6"/>
      <c r="H24" s="6"/>
      <c r="I24" s="6"/>
      <c r="J24" s="6"/>
      <c r="K24" s="6"/>
      <c r="L24" s="6"/>
      <c r="M24" s="6"/>
      <c r="N24" s="6"/>
      <c r="O24" s="6"/>
      <c r="P24" s="6"/>
      <c r="Q24" s="6"/>
      <c r="R24" s="10">
        <v>62.250126719999997</v>
      </c>
      <c r="S24" s="15">
        <v>59.727329179999998</v>
      </c>
      <c r="T24" s="15">
        <v>59.644232780000003</v>
      </c>
      <c r="U24" s="15">
        <v>59.241782129999997</v>
      </c>
      <c r="V24" s="15">
        <v>58.264364960000002</v>
      </c>
      <c r="W24" s="15">
        <v>55.943006760000003</v>
      </c>
      <c r="X24" s="15">
        <v>53.991743939999999</v>
      </c>
      <c r="Y24" s="16">
        <v>48.344794810000003</v>
      </c>
      <c r="Z24" s="20">
        <v>44.184593</v>
      </c>
      <c r="AA24" s="21">
        <v>44.409917999999998</v>
      </c>
      <c r="AB24" s="6">
        <v>45.449372585058505</v>
      </c>
      <c r="AC24" s="6">
        <v>44.89720001171321</v>
      </c>
      <c r="AD24" s="6">
        <v>45.445290592100001</v>
      </c>
      <c r="AE24" s="22">
        <v>44.694510000000001</v>
      </c>
      <c r="AF24" s="22">
        <v>44.744947000000003</v>
      </c>
      <c r="AG24" s="24">
        <v>42.893855000000002</v>
      </c>
      <c r="AH24" s="34">
        <v>44.441830000000003</v>
      </c>
      <c r="AI24" s="34">
        <v>45.750139000000004</v>
      </c>
      <c r="AJ24" s="34">
        <v>46.052434999999996</v>
      </c>
      <c r="AK24" s="34">
        <v>42.259884979090209</v>
      </c>
      <c r="AL24" s="7">
        <f t="shared" si="0"/>
        <v>-8.2352866268847386E-2</v>
      </c>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row>
    <row r="25" spans="1:64" x14ac:dyDescent="0.35">
      <c r="A25" t="s">
        <v>37</v>
      </c>
      <c r="B25" t="s">
        <v>38</v>
      </c>
      <c r="C25" s="11">
        <v>48.027787727273001</v>
      </c>
      <c r="D25" s="6"/>
      <c r="E25" s="6"/>
      <c r="F25" s="6"/>
      <c r="G25" s="6"/>
      <c r="H25" s="6"/>
      <c r="I25" s="6"/>
      <c r="J25" s="6"/>
      <c r="K25" s="6"/>
      <c r="L25" s="6"/>
      <c r="M25" s="6"/>
      <c r="N25" s="6"/>
      <c r="O25" s="6"/>
      <c r="P25" s="6"/>
      <c r="Q25" s="6"/>
      <c r="R25" s="10">
        <v>47.164360289999998</v>
      </c>
      <c r="S25" s="15">
        <v>46.81928731</v>
      </c>
      <c r="T25" s="15">
        <v>44.55953238</v>
      </c>
      <c r="U25" s="15">
        <v>44.314265419999998</v>
      </c>
      <c r="V25" s="15">
        <v>42.939133130000002</v>
      </c>
      <c r="W25" s="15">
        <v>43.015359340000003</v>
      </c>
      <c r="X25" s="15">
        <v>41.819890260000001</v>
      </c>
      <c r="Y25" s="16">
        <v>39.62387039</v>
      </c>
      <c r="Z25" s="20">
        <v>38.436981000000003</v>
      </c>
      <c r="AA25" s="21">
        <v>38.423027999999995</v>
      </c>
      <c r="AB25" s="6">
        <v>41.437585971256574</v>
      </c>
      <c r="AC25" s="6">
        <v>42.059940064213976</v>
      </c>
      <c r="AD25" s="6">
        <v>43.141882990304005</v>
      </c>
      <c r="AE25" s="59">
        <v>43.249946999999999</v>
      </c>
      <c r="AF25" s="22">
        <v>44.894942</v>
      </c>
      <c r="AG25" s="23">
        <v>43.906325000000002</v>
      </c>
      <c r="AH25" s="60">
        <v>46.122669999999999</v>
      </c>
      <c r="AI25" s="60">
        <v>43.971995</v>
      </c>
      <c r="AJ25" s="60">
        <v>40.735334000000002</v>
      </c>
      <c r="AK25" s="34">
        <v>41.225216515298037</v>
      </c>
      <c r="AL25" s="7">
        <f t="shared" si="0"/>
        <v>1.2025984991261764E-2</v>
      </c>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row>
    <row r="26" spans="1:64" x14ac:dyDescent="0.35">
      <c r="A26" t="s">
        <v>39</v>
      </c>
      <c r="B26" t="s">
        <v>40</v>
      </c>
      <c r="C26" s="11">
        <v>47.064153249999997</v>
      </c>
      <c r="D26" s="6"/>
      <c r="E26" s="6"/>
      <c r="F26" s="6"/>
      <c r="G26" s="6"/>
      <c r="H26" s="6"/>
      <c r="I26" s="6"/>
      <c r="J26" s="6"/>
      <c r="K26" s="6"/>
      <c r="L26" s="6"/>
      <c r="M26" s="6"/>
      <c r="N26" s="6"/>
      <c r="O26" s="6"/>
      <c r="P26" s="6"/>
      <c r="Q26" s="6"/>
      <c r="R26" s="10">
        <v>47.405961140000002</v>
      </c>
      <c r="S26" s="15">
        <v>47.482059659999997</v>
      </c>
      <c r="T26" s="15">
        <v>46.916138259999997</v>
      </c>
      <c r="U26" s="15">
        <v>47.332515389999998</v>
      </c>
      <c r="V26" s="15">
        <v>44.741964099999997</v>
      </c>
      <c r="W26" s="15">
        <v>44.172249149999999</v>
      </c>
      <c r="X26" s="15">
        <v>41.60100765</v>
      </c>
      <c r="Y26" s="16">
        <v>41.511968160000002</v>
      </c>
      <c r="Z26" s="20">
        <v>42.206805000000003</v>
      </c>
      <c r="AA26" s="21">
        <v>41.663021000000001</v>
      </c>
      <c r="AB26" s="6">
        <v>43.037172835320142</v>
      </c>
      <c r="AC26" s="6">
        <v>43.798177498529597</v>
      </c>
      <c r="AD26" s="6">
        <v>43.828744481807007</v>
      </c>
      <c r="AE26" s="59">
        <v>45.378559000000003</v>
      </c>
      <c r="AF26" s="22">
        <v>45.579574999999998</v>
      </c>
      <c r="AG26" s="23">
        <v>44.721179999999997</v>
      </c>
      <c r="AH26" s="34">
        <v>44.888793</v>
      </c>
      <c r="AI26" s="34">
        <v>44.254194000000005</v>
      </c>
      <c r="AJ26" s="34">
        <v>42.729330000000004</v>
      </c>
      <c r="AK26" s="34">
        <v>42.432737161842837</v>
      </c>
      <c r="AL26" s="7">
        <f t="shared" si="0"/>
        <v>-6.9412002986512346E-3</v>
      </c>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row>
    <row r="27" spans="1:64" x14ac:dyDescent="0.35">
      <c r="A27" t="s">
        <v>41</v>
      </c>
      <c r="B27" t="s">
        <v>42</v>
      </c>
      <c r="C27" s="11">
        <v>334.48976859770102</v>
      </c>
      <c r="D27" s="6"/>
      <c r="E27" s="6"/>
      <c r="F27" s="6"/>
      <c r="G27" s="6"/>
      <c r="H27" s="6"/>
      <c r="I27" s="6"/>
      <c r="J27" s="6"/>
      <c r="K27" s="6"/>
      <c r="L27" s="6"/>
      <c r="M27" s="6"/>
      <c r="N27" s="6"/>
      <c r="O27" s="6"/>
      <c r="P27" s="6"/>
      <c r="Q27" s="6"/>
      <c r="R27" s="10">
        <v>340.50531969999997</v>
      </c>
      <c r="S27" s="15">
        <v>333.34558887999998</v>
      </c>
      <c r="T27" s="15">
        <v>329.48453057</v>
      </c>
      <c r="U27" s="15">
        <v>329.12122830999999</v>
      </c>
      <c r="V27" s="15">
        <v>310.04038316999998</v>
      </c>
      <c r="W27" s="15">
        <v>315.30235871999997</v>
      </c>
      <c r="X27" s="15">
        <v>304.99102570000002</v>
      </c>
      <c r="Y27" s="16">
        <v>297.12896925000001</v>
      </c>
      <c r="Z27" s="20">
        <v>273.349154</v>
      </c>
      <c r="AA27" s="21">
        <v>265.27560399999999</v>
      </c>
      <c r="AB27" s="21">
        <v>273.28268185899651</v>
      </c>
      <c r="AC27" s="6">
        <v>270.68543473383886</v>
      </c>
      <c r="AD27" s="6">
        <v>270.14534040832996</v>
      </c>
      <c r="AE27" s="22">
        <v>278.72972900000002</v>
      </c>
      <c r="AF27" s="22">
        <v>274.93877299999997</v>
      </c>
      <c r="AG27" s="23">
        <v>254.00145699999999</v>
      </c>
      <c r="AH27" s="60">
        <v>281.67524500000002</v>
      </c>
      <c r="AI27" s="60">
        <v>276.40101600000003</v>
      </c>
      <c r="AJ27" s="60">
        <v>269.91048899999998</v>
      </c>
      <c r="AK27" s="34">
        <v>267.80854716753231</v>
      </c>
      <c r="AL27" s="7">
        <f t="shared" si="0"/>
        <v>-7.787551496257982E-3</v>
      </c>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row>
    <row r="28" spans="1:64" x14ac:dyDescent="0.35">
      <c r="A28" t="s">
        <v>43</v>
      </c>
      <c r="B28" t="s">
        <v>44</v>
      </c>
      <c r="C28" s="11">
        <v>8.5400244017089992</v>
      </c>
      <c r="D28" s="6"/>
      <c r="E28" s="6"/>
      <c r="F28" s="6"/>
      <c r="G28" s="6"/>
      <c r="H28" s="6"/>
      <c r="I28" s="6"/>
      <c r="J28" s="6"/>
      <c r="K28" s="6"/>
      <c r="L28" s="6"/>
      <c r="M28" s="6"/>
      <c r="N28" s="6"/>
      <c r="O28" s="6"/>
      <c r="P28" s="6"/>
      <c r="Q28" s="6"/>
      <c r="R28" s="10">
        <v>8.0695839100000004</v>
      </c>
      <c r="S28" s="15">
        <v>8.4602589100000003</v>
      </c>
      <c r="T28" s="15">
        <v>9.0004220700000008</v>
      </c>
      <c r="U28" s="15">
        <v>8.6546724000000008</v>
      </c>
      <c r="V28" s="15">
        <v>8.2215198800000007</v>
      </c>
      <c r="W28" s="15">
        <v>8.5573554499999993</v>
      </c>
      <c r="X28" s="15">
        <v>8.0775918299999994</v>
      </c>
      <c r="Y28" s="16">
        <v>8.0813386999999999</v>
      </c>
      <c r="Z28" s="20">
        <v>8.7768569999999997</v>
      </c>
      <c r="AA28" s="21">
        <v>9.017595</v>
      </c>
      <c r="AB28" s="6">
        <v>9.0051211278538723</v>
      </c>
      <c r="AC28" s="6">
        <v>9.1074396648007987</v>
      </c>
      <c r="AD28" s="21">
        <v>9.2430875207940009</v>
      </c>
      <c r="AE28" s="59">
        <v>9.1269019999999994</v>
      </c>
      <c r="AF28" s="22">
        <v>8.6501110000000008</v>
      </c>
      <c r="AG28" s="23">
        <v>8.4362449999999995</v>
      </c>
      <c r="AH28" s="34">
        <v>8.6587779999999999</v>
      </c>
      <c r="AI28" s="34">
        <v>8.4231449999999999</v>
      </c>
      <c r="AJ28" s="34">
        <v>8.2723670000000009</v>
      </c>
      <c r="AK28" s="34">
        <v>8.131509451857875</v>
      </c>
      <c r="AL28" s="7">
        <f t="shared" si="0"/>
        <v>-1.7027478125925252E-2</v>
      </c>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row>
    <row r="29" spans="1:64" x14ac:dyDescent="0.35">
      <c r="A29" t="s">
        <v>45</v>
      </c>
      <c r="B29" t="s">
        <v>46</v>
      </c>
      <c r="C29" s="11">
        <v>13.252225217391</v>
      </c>
      <c r="D29" s="6"/>
      <c r="E29" s="6"/>
      <c r="F29" s="6"/>
      <c r="G29" s="6"/>
      <c r="H29" s="6"/>
      <c r="I29" s="6"/>
      <c r="J29" s="6"/>
      <c r="K29" s="6"/>
      <c r="L29" s="6"/>
      <c r="M29" s="6"/>
      <c r="N29" s="6"/>
      <c r="O29" s="6"/>
      <c r="P29" s="6"/>
      <c r="Q29" s="6"/>
      <c r="R29" s="10">
        <v>11.180285169999999</v>
      </c>
      <c r="S29" s="15">
        <v>11.59134047</v>
      </c>
      <c r="T29" s="15">
        <v>13.66402721</v>
      </c>
      <c r="U29" s="15">
        <v>12.874830729999999</v>
      </c>
      <c r="V29" s="15">
        <v>11.10494486</v>
      </c>
      <c r="W29" s="15">
        <v>11.454168190000001</v>
      </c>
      <c r="X29" s="15">
        <v>12.58011875</v>
      </c>
      <c r="Y29" s="16">
        <v>12.71048607</v>
      </c>
      <c r="Z29" s="26">
        <v>12.449462106111998</v>
      </c>
      <c r="AA29" s="27">
        <v>12.922267617517692</v>
      </c>
      <c r="AB29" s="6">
        <v>13.250960625363817</v>
      </c>
      <c r="AC29" s="6">
        <v>13.921699879852712</v>
      </c>
      <c r="AD29" s="6">
        <v>14.132498006799999</v>
      </c>
      <c r="AE29" s="59">
        <v>14.283074000000001</v>
      </c>
      <c r="AF29" s="22">
        <v>14.298997999999999</v>
      </c>
      <c r="AG29" s="23">
        <v>14.042972000000001</v>
      </c>
      <c r="AH29" s="60">
        <v>13.723777</v>
      </c>
      <c r="AI29" s="60">
        <v>13.338391</v>
      </c>
      <c r="AJ29" s="34">
        <v>13.134126</v>
      </c>
      <c r="AK29" s="34">
        <v>13.317477659717179</v>
      </c>
      <c r="AL29" s="7">
        <f t="shared" si="0"/>
        <v>1.3959943715872582E-2</v>
      </c>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row>
    <row r="30" spans="1:64" x14ac:dyDescent="0.35">
      <c r="A30" t="s">
        <v>47</v>
      </c>
      <c r="B30" t="s">
        <v>48</v>
      </c>
      <c r="C30" s="11">
        <v>10.14617675</v>
      </c>
      <c r="D30" s="6"/>
      <c r="E30" s="6"/>
      <c r="F30" s="6"/>
      <c r="G30" s="6"/>
      <c r="H30" s="6"/>
      <c r="I30" s="6"/>
      <c r="J30" s="6"/>
      <c r="K30" s="6"/>
      <c r="L30" s="6"/>
      <c r="M30" s="6"/>
      <c r="N30" s="6"/>
      <c r="O30" s="6"/>
      <c r="P30" s="6"/>
      <c r="Q30" s="6"/>
      <c r="R30" s="10">
        <v>10.08707497</v>
      </c>
      <c r="S30" s="15">
        <v>9.8142346099999997</v>
      </c>
      <c r="T30" s="15">
        <v>9.3827155999999992</v>
      </c>
      <c r="U30" s="15">
        <v>9.7435116700000002</v>
      </c>
      <c r="V30" s="15">
        <v>9.1197282499999996</v>
      </c>
      <c r="W30" s="15">
        <v>9.6250161599999995</v>
      </c>
      <c r="X30" s="15">
        <v>9.7142328599999992</v>
      </c>
      <c r="Y30" s="16">
        <v>9.5396759800000002</v>
      </c>
      <c r="Z30" s="20">
        <v>9.365298000000001</v>
      </c>
      <c r="AA30" s="21">
        <v>8.8583060000000007</v>
      </c>
      <c r="AB30" s="6">
        <v>8.6074807561914355</v>
      </c>
      <c r="AC30" s="6">
        <v>8.5244546343702439</v>
      </c>
      <c r="AD30" s="6">
        <v>8.743461032391</v>
      </c>
      <c r="AE30" s="59">
        <v>9.0755220000000012</v>
      </c>
      <c r="AF30" s="59">
        <v>9.2390429999999988</v>
      </c>
      <c r="AG30" s="23">
        <v>7.687843</v>
      </c>
      <c r="AH30" s="34">
        <v>8.0863110000000002</v>
      </c>
      <c r="AI30" s="34">
        <v>7.0802070000000006</v>
      </c>
      <c r="AJ30" s="34">
        <v>6.8856289999999998</v>
      </c>
      <c r="AK30" s="34">
        <v>6.7791843858497671</v>
      </c>
      <c r="AL30" s="7">
        <f t="shared" si="0"/>
        <v>-1.5458952864035029E-2</v>
      </c>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row>
    <row r="31" spans="1:64" x14ac:dyDescent="0.35">
      <c r="A31" t="s">
        <v>49</v>
      </c>
      <c r="B31" t="s">
        <v>50</v>
      </c>
      <c r="C31" s="11">
        <v>1.1161430000000001</v>
      </c>
      <c r="D31" s="6"/>
      <c r="E31" s="6"/>
      <c r="F31" s="6"/>
      <c r="G31" s="6"/>
      <c r="H31" s="6"/>
      <c r="I31" s="6"/>
      <c r="J31" s="6"/>
      <c r="K31" s="6"/>
      <c r="L31" s="6"/>
      <c r="M31" s="6"/>
      <c r="N31" s="6"/>
      <c r="O31" s="6"/>
      <c r="P31" s="6"/>
      <c r="Q31" s="6"/>
      <c r="R31" s="10">
        <v>1.00742069</v>
      </c>
      <c r="S31" s="15">
        <v>1.0538708699999999</v>
      </c>
      <c r="T31" s="15">
        <v>1.1043128900000001</v>
      </c>
      <c r="U31" s="15">
        <v>1.0508265699999999</v>
      </c>
      <c r="V31" s="15">
        <v>0.98824767000000002</v>
      </c>
      <c r="W31" s="15">
        <v>1.06394543</v>
      </c>
      <c r="X31" s="15">
        <v>1.0161322100000001</v>
      </c>
      <c r="Y31" s="16">
        <v>1.07794495</v>
      </c>
      <c r="Z31" s="20">
        <v>1.2507790000000001</v>
      </c>
      <c r="AA31" s="21">
        <v>1.2913920000000001</v>
      </c>
      <c r="AB31" s="21">
        <v>1.3007407312880783</v>
      </c>
      <c r="AC31" s="21">
        <v>1.3299953270127176</v>
      </c>
      <c r="AD31" s="21">
        <v>1.4284801749239997</v>
      </c>
      <c r="AE31" s="59">
        <v>1.3833740000000001</v>
      </c>
      <c r="AF31" s="59">
        <v>1.4272609999999999</v>
      </c>
      <c r="AG31" s="24">
        <v>1.3112330000000001</v>
      </c>
      <c r="AH31" s="60">
        <v>1.3247460000000002</v>
      </c>
      <c r="AI31" s="60">
        <v>1.4597360000000001</v>
      </c>
      <c r="AJ31" s="60">
        <v>1.445049</v>
      </c>
      <c r="AK31" s="34">
        <v>1.4374446574024036</v>
      </c>
      <c r="AL31" s="7">
        <f t="shared" si="0"/>
        <v>-5.2623423825741951E-3</v>
      </c>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row>
    <row r="32" spans="1:64" x14ac:dyDescent="0.35">
      <c r="A32" t="s">
        <v>65</v>
      </c>
      <c r="B32" t="s">
        <v>76</v>
      </c>
      <c r="C32" s="11">
        <v>127.812936095238</v>
      </c>
      <c r="D32" s="6"/>
      <c r="E32" s="6"/>
      <c r="F32" s="6"/>
      <c r="G32" s="6"/>
      <c r="H32" s="6"/>
      <c r="I32" s="6"/>
      <c r="J32" s="6"/>
      <c r="K32" s="6"/>
      <c r="L32" s="6"/>
      <c r="M32" s="6"/>
      <c r="N32" s="6"/>
      <c r="O32" s="6"/>
      <c r="P32" s="6"/>
      <c r="Q32" s="6"/>
      <c r="R32" s="10">
        <v>121.31931677</v>
      </c>
      <c r="S32" s="15">
        <v>120.03166834</v>
      </c>
      <c r="T32" s="15">
        <v>116.48036462</v>
      </c>
      <c r="U32" s="15">
        <v>120.39782732</v>
      </c>
      <c r="V32" s="15">
        <v>117.3472192</v>
      </c>
      <c r="W32" s="15">
        <v>125.63781092000001</v>
      </c>
      <c r="X32" s="15">
        <v>116.05949880999999</v>
      </c>
      <c r="Y32" s="16">
        <v>115.47198476</v>
      </c>
      <c r="Z32" s="20">
        <v>108.25338499999999</v>
      </c>
      <c r="AA32" s="21">
        <v>97.887338</v>
      </c>
      <c r="AB32" s="6">
        <v>101.11972032301021</v>
      </c>
      <c r="AC32" s="6">
        <v>101.33343737400486</v>
      </c>
      <c r="AD32" s="21">
        <v>102.32662797716002</v>
      </c>
      <c r="AE32" s="59">
        <v>99.731983999999997</v>
      </c>
      <c r="AF32" s="59">
        <v>97.096842999999993</v>
      </c>
      <c r="AG32" s="23">
        <v>90.196821</v>
      </c>
      <c r="AH32" s="34">
        <v>93.053207</v>
      </c>
      <c r="AI32" s="34">
        <v>85.01166400000001</v>
      </c>
      <c r="AJ32" s="34">
        <v>83.729710999999995</v>
      </c>
      <c r="AK32" s="34">
        <v>82.032779393860139</v>
      </c>
      <c r="AL32" s="7">
        <f t="shared" si="0"/>
        <v>-2.0266779687557454E-2</v>
      </c>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row>
    <row r="33" spans="1:64" x14ac:dyDescent="0.35">
      <c r="A33" t="s">
        <v>51</v>
      </c>
      <c r="B33" t="s">
        <v>52</v>
      </c>
      <c r="C33" s="11">
        <v>179.983507649123</v>
      </c>
      <c r="D33" s="6"/>
      <c r="E33" s="6"/>
      <c r="F33" s="6"/>
      <c r="G33" s="6"/>
      <c r="H33" s="6"/>
      <c r="I33" s="6"/>
      <c r="J33" s="6"/>
      <c r="K33" s="6"/>
      <c r="L33" s="6"/>
      <c r="M33" s="6"/>
      <c r="N33" s="6"/>
      <c r="O33" s="6"/>
      <c r="P33" s="6"/>
      <c r="Q33" s="6"/>
      <c r="R33" s="10">
        <v>183.80341528</v>
      </c>
      <c r="S33" s="15">
        <v>192.66141504000001</v>
      </c>
      <c r="T33" s="15">
        <v>192.47500439999999</v>
      </c>
      <c r="U33" s="15">
        <v>197.25819668</v>
      </c>
      <c r="V33" s="15">
        <v>195.29166713999999</v>
      </c>
      <c r="W33" s="15">
        <v>204.05239122</v>
      </c>
      <c r="X33" s="15">
        <v>199.9070662</v>
      </c>
      <c r="Y33" s="16">
        <v>198.70503515999999</v>
      </c>
      <c r="Z33" s="20">
        <v>186.09504899999999</v>
      </c>
      <c r="AA33" s="21">
        <v>181.54302299999998</v>
      </c>
      <c r="AB33" s="21">
        <v>186.77242383534784</v>
      </c>
      <c r="AC33" s="21">
        <v>198.66475788295767</v>
      </c>
      <c r="AD33" s="34">
        <v>211.5067342072</v>
      </c>
      <c r="AE33" s="59">
        <v>213.03337200000001</v>
      </c>
      <c r="AF33" s="59">
        <v>209.08492999999999</v>
      </c>
      <c r="AG33" s="23">
        <v>205.093211</v>
      </c>
      <c r="AH33" s="60">
        <v>206.86729099999999</v>
      </c>
      <c r="AI33" s="60">
        <v>196.351451</v>
      </c>
      <c r="AJ33" s="60">
        <v>195.71331000000001</v>
      </c>
      <c r="AK33" s="34">
        <v>182.85970501121261</v>
      </c>
      <c r="AL33" s="7">
        <f t="shared" si="0"/>
        <v>-6.5675681376945669E-2</v>
      </c>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row>
    <row r="34" spans="1:64" x14ac:dyDescent="0.35">
      <c r="A34" t="s">
        <v>53</v>
      </c>
      <c r="B34" t="s">
        <v>54</v>
      </c>
      <c r="C34" s="11">
        <v>48.59431760396</v>
      </c>
      <c r="D34" s="6"/>
      <c r="E34" s="6"/>
      <c r="F34" s="6"/>
      <c r="G34" s="6"/>
      <c r="H34" s="6"/>
      <c r="I34" s="6"/>
      <c r="J34" s="6"/>
      <c r="K34" s="6"/>
      <c r="L34" s="6"/>
      <c r="M34" s="6"/>
      <c r="N34" s="6"/>
      <c r="O34" s="6"/>
      <c r="P34" s="6"/>
      <c r="Q34" s="6"/>
      <c r="R34" s="10">
        <v>47.004598510000001</v>
      </c>
      <c r="S34" s="15">
        <v>45.568602069999997</v>
      </c>
      <c r="T34" s="15">
        <v>45.160358879999997</v>
      </c>
      <c r="U34" s="15">
        <v>44.886794520000002</v>
      </c>
      <c r="V34" s="15">
        <v>43.59350792</v>
      </c>
      <c r="W34" s="15">
        <v>43.478353490000003</v>
      </c>
      <c r="X34" s="15">
        <v>41.391320759999999</v>
      </c>
      <c r="Y34" s="16">
        <v>39.237743270000003</v>
      </c>
      <c r="Z34" s="20">
        <v>38.610317999999999</v>
      </c>
      <c r="AA34" s="21">
        <v>38.836638000000001</v>
      </c>
      <c r="AB34" s="6">
        <v>40.614055740483089</v>
      </c>
      <c r="AC34" s="6">
        <v>41.572594105012563</v>
      </c>
      <c r="AD34" s="6">
        <v>40.186365459399994</v>
      </c>
      <c r="AE34" s="59">
        <v>40.571863999999998</v>
      </c>
      <c r="AF34" s="22">
        <v>41.527062000000001</v>
      </c>
      <c r="AG34" s="23">
        <v>38.536929999999998</v>
      </c>
      <c r="AH34" s="60">
        <v>39.595881999999996</v>
      </c>
      <c r="AI34" s="60">
        <v>39.497464999999998</v>
      </c>
      <c r="AJ34" s="60">
        <v>39.876915999999994</v>
      </c>
      <c r="AK34" s="34">
        <v>39.146446974493522</v>
      </c>
      <c r="AL34" s="7">
        <f t="shared" si="0"/>
        <v>-1.8318092239291345E-2</v>
      </c>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row>
    <row r="35" spans="1:64" x14ac:dyDescent="0.35">
      <c r="A35" t="s">
        <v>55</v>
      </c>
      <c r="B35" t="s">
        <v>56</v>
      </c>
      <c r="C35" s="11">
        <v>75.470126579831998</v>
      </c>
      <c r="D35" s="6"/>
      <c r="E35" s="6"/>
      <c r="F35" s="6"/>
      <c r="G35" s="6"/>
      <c r="H35" s="6"/>
      <c r="I35" s="6"/>
      <c r="J35" s="6"/>
      <c r="K35" s="6"/>
      <c r="L35" s="6"/>
      <c r="M35" s="6"/>
      <c r="N35" s="6"/>
      <c r="O35" s="6"/>
      <c r="P35" s="6"/>
      <c r="Q35" s="6"/>
      <c r="R35" s="10">
        <v>74.914221280000007</v>
      </c>
      <c r="S35" s="15">
        <v>76.302621889999998</v>
      </c>
      <c r="T35" s="15">
        <v>73.069530729999997</v>
      </c>
      <c r="U35" s="15">
        <v>76.657217000000003</v>
      </c>
      <c r="V35" s="15">
        <v>70.991208470000004</v>
      </c>
      <c r="W35" s="15">
        <v>68.028432559999999</v>
      </c>
      <c r="X35" s="15">
        <v>71.091069669999996</v>
      </c>
      <c r="Y35" s="16">
        <v>72.798258020000006</v>
      </c>
      <c r="Z35" s="20">
        <v>72.718615999999997</v>
      </c>
      <c r="AA35" s="21">
        <v>72.534134000000009</v>
      </c>
      <c r="AB35" s="21">
        <v>74.555378631270628</v>
      </c>
      <c r="AC35" s="21">
        <v>73.123042032056048</v>
      </c>
      <c r="AD35" s="6">
        <v>75.363245965199994</v>
      </c>
      <c r="AE35" s="59">
        <v>77.653661999999997</v>
      </c>
      <c r="AF35" s="59">
        <v>75.211340000000007</v>
      </c>
      <c r="AG35" s="23">
        <v>77.123535000000004</v>
      </c>
      <c r="AH35" s="60">
        <v>76.474700999999996</v>
      </c>
      <c r="AI35" s="60">
        <v>74.536569</v>
      </c>
      <c r="AJ35" s="60">
        <v>73.945345000000003</v>
      </c>
      <c r="AK35" s="34">
        <v>93.574168182206463</v>
      </c>
      <c r="AL35" s="7">
        <f t="shared" si="0"/>
        <v>0.26545042398823698</v>
      </c>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row>
    <row r="36" spans="1:64" x14ac:dyDescent="0.35">
      <c r="A36" t="s">
        <v>57</v>
      </c>
      <c r="B36" t="s">
        <v>58</v>
      </c>
      <c r="C36" s="11">
        <v>22.963602380531</v>
      </c>
      <c r="D36" s="6"/>
      <c r="E36" s="6"/>
      <c r="F36" s="6"/>
      <c r="G36" s="6"/>
      <c r="H36" s="6"/>
      <c r="I36" s="6"/>
      <c r="J36" s="6"/>
      <c r="K36" s="6"/>
      <c r="L36" s="6"/>
      <c r="M36" s="6"/>
      <c r="N36" s="6"/>
      <c r="O36" s="6"/>
      <c r="P36" s="6"/>
      <c r="Q36" s="6"/>
      <c r="R36" s="10">
        <v>21.505375919999999</v>
      </c>
      <c r="S36" s="15">
        <v>20.711883400000001</v>
      </c>
      <c r="T36" s="15">
        <v>20.17588392</v>
      </c>
      <c r="U36" s="15">
        <v>21.77821316</v>
      </c>
      <c r="V36" s="15">
        <v>21.48076708</v>
      </c>
      <c r="W36" s="15">
        <v>22.372146220000001</v>
      </c>
      <c r="X36" s="15">
        <v>21.35732342</v>
      </c>
      <c r="Y36" s="16">
        <v>20.34759712</v>
      </c>
      <c r="Z36" s="20">
        <v>21.080248000000001</v>
      </c>
      <c r="AA36" s="21">
        <v>19.782143999999999</v>
      </c>
      <c r="AB36" s="6">
        <v>20.084622576715955</v>
      </c>
      <c r="AC36" s="21">
        <v>19.758693725647547</v>
      </c>
      <c r="AD36" s="21">
        <v>21.249802982955003</v>
      </c>
      <c r="AE36" s="59">
        <v>21.065065999999998</v>
      </c>
      <c r="AF36" s="22">
        <v>20.087963999999999</v>
      </c>
      <c r="AG36" s="23">
        <v>18.877704000000001</v>
      </c>
      <c r="AH36" s="60">
        <v>20.393557000000001</v>
      </c>
      <c r="AI36" s="60">
        <v>19.713847000000001</v>
      </c>
      <c r="AJ36" s="60">
        <v>19.288121</v>
      </c>
      <c r="AK36" s="34">
        <v>18.109689372416284</v>
      </c>
      <c r="AL36" s="7">
        <f t="shared" si="0"/>
        <v>-6.109623781309316E-2</v>
      </c>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row>
    <row r="37" spans="1:64" x14ac:dyDescent="0.35">
      <c r="A37" t="s">
        <v>59</v>
      </c>
      <c r="B37" t="s">
        <v>60</v>
      </c>
      <c r="C37" s="11">
        <v>11.833887576923001</v>
      </c>
      <c r="D37" s="6"/>
      <c r="E37" s="6"/>
      <c r="F37" s="6"/>
      <c r="G37" s="6"/>
      <c r="H37" s="6"/>
      <c r="I37" s="6"/>
      <c r="J37" s="6"/>
      <c r="K37" s="6"/>
      <c r="L37" s="6"/>
      <c r="M37" s="6"/>
      <c r="N37" s="6"/>
      <c r="O37" s="6"/>
      <c r="P37" s="6"/>
      <c r="Q37" s="6"/>
      <c r="R37" s="10">
        <v>11.707530869999999</v>
      </c>
      <c r="S37" s="15">
        <v>11.81026731</v>
      </c>
      <c r="T37" s="15">
        <v>11.79186179</v>
      </c>
      <c r="U37" s="15">
        <v>12.81723176</v>
      </c>
      <c r="V37" s="15">
        <v>11.47205299</v>
      </c>
      <c r="W37" s="15">
        <v>11.64137084</v>
      </c>
      <c r="X37" s="15">
        <v>11.62610695</v>
      </c>
      <c r="Y37" s="16">
        <v>11.36197868</v>
      </c>
      <c r="Z37" s="20">
        <v>10.925246999999999</v>
      </c>
      <c r="AA37" s="21">
        <v>10.472374</v>
      </c>
      <c r="AB37" s="6">
        <v>10.719610425440662</v>
      </c>
      <c r="AC37" s="6">
        <v>11.236887885830249</v>
      </c>
      <c r="AD37" s="6">
        <v>10.881767035924998</v>
      </c>
      <c r="AE37" s="59">
        <v>11.033843999999998</v>
      </c>
      <c r="AF37" s="22">
        <v>10.809899999999999</v>
      </c>
      <c r="AG37" s="23">
        <v>9.7542840000000002</v>
      </c>
      <c r="AH37" s="60">
        <v>10.379635</v>
      </c>
      <c r="AI37" s="60">
        <v>10.707269</v>
      </c>
      <c r="AJ37" s="60">
        <v>10.236438</v>
      </c>
      <c r="AK37" s="34">
        <v>10.384094598590911</v>
      </c>
      <c r="AL37" s="7">
        <f t="shared" si="0"/>
        <v>1.4424607328341315E-2</v>
      </c>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row>
    <row r="38" spans="1:64" x14ac:dyDescent="0.35">
      <c r="A38" t="s">
        <v>61</v>
      </c>
      <c r="B38" t="s">
        <v>62</v>
      </c>
      <c r="C38" s="11">
        <v>235.989418555556</v>
      </c>
      <c r="D38" s="6"/>
      <c r="E38" s="6"/>
      <c r="F38" s="6"/>
      <c r="G38" s="6"/>
      <c r="H38" s="6"/>
      <c r="I38" s="6"/>
      <c r="J38" s="6"/>
      <c r="K38" s="6"/>
      <c r="L38" s="6"/>
      <c r="M38" s="6"/>
      <c r="N38" s="6"/>
      <c r="O38" s="6"/>
      <c r="P38" s="6"/>
      <c r="Q38" s="6"/>
      <c r="R38" s="10">
        <v>238.13476420000001</v>
      </c>
      <c r="S38" s="15">
        <v>241.80530077</v>
      </c>
      <c r="T38" s="15">
        <v>246.24628278</v>
      </c>
      <c r="U38" s="15">
        <v>235.58158875000001</v>
      </c>
      <c r="V38" s="15">
        <v>222.99952908</v>
      </c>
      <c r="W38" s="15">
        <v>224.54181690999999</v>
      </c>
      <c r="X38" s="15">
        <v>213.52367914999999</v>
      </c>
      <c r="Y38" s="16">
        <v>204.19689814</v>
      </c>
      <c r="Z38" s="20">
        <v>200.27767699999998</v>
      </c>
      <c r="AA38" s="21">
        <v>199.75502</v>
      </c>
      <c r="AB38" s="21">
        <v>196.15319568089697</v>
      </c>
      <c r="AC38" s="6">
        <v>198.47220470101831</v>
      </c>
      <c r="AD38" s="6">
        <v>201.10741305900004</v>
      </c>
      <c r="AE38" s="59">
        <v>203.02977799999999</v>
      </c>
      <c r="AF38" s="22">
        <v>201.878747</v>
      </c>
      <c r="AG38" s="23">
        <v>184.18834100000001</v>
      </c>
      <c r="AH38" s="60">
        <v>194.71865700000001</v>
      </c>
      <c r="AI38" s="60">
        <v>194.19147599999999</v>
      </c>
      <c r="AJ38" s="60">
        <v>186.89633699999999</v>
      </c>
      <c r="AK38" s="34">
        <v>188.13408872034913</v>
      </c>
      <c r="AL38" s="7">
        <f t="shared" si="0"/>
        <v>6.6226644150288406E-3</v>
      </c>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row>
    <row r="39" spans="1:64" x14ac:dyDescent="0.35">
      <c r="A39" t="s">
        <v>63</v>
      </c>
      <c r="B39" t="s">
        <v>64</v>
      </c>
      <c r="C39" s="11">
        <v>43.470087975904001</v>
      </c>
      <c r="D39" s="6"/>
      <c r="E39" s="6"/>
      <c r="F39" s="6"/>
      <c r="G39" s="6"/>
      <c r="H39" s="6"/>
      <c r="I39" s="6"/>
      <c r="J39" s="6"/>
      <c r="K39" s="6"/>
      <c r="L39" s="6"/>
      <c r="M39" s="6"/>
      <c r="N39" s="6"/>
      <c r="O39" s="6"/>
      <c r="P39" s="6"/>
      <c r="Q39" s="6"/>
      <c r="R39" s="10">
        <v>42.724853799999998</v>
      </c>
      <c r="S39" s="15">
        <v>41.784602130000003</v>
      </c>
      <c r="T39" s="15">
        <v>41.87305147</v>
      </c>
      <c r="U39" s="15">
        <v>40.199590149999999</v>
      </c>
      <c r="V39" s="15">
        <v>38.898535510000002</v>
      </c>
      <c r="W39" s="15">
        <v>39.651554320000002</v>
      </c>
      <c r="X39" s="15">
        <v>38.326177790000003</v>
      </c>
      <c r="Y39" s="16">
        <v>37.289990639999999</v>
      </c>
      <c r="Z39" s="25">
        <v>35.278781000000002</v>
      </c>
      <c r="AA39" s="6">
        <v>34.522650999999996</v>
      </c>
      <c r="AB39" s="21">
        <v>33.897177528829133</v>
      </c>
      <c r="AC39" s="6">
        <v>32.612247482970744</v>
      </c>
      <c r="AD39" s="6">
        <v>32.530542127339999</v>
      </c>
      <c r="AE39" s="22">
        <v>31.400230999999998</v>
      </c>
      <c r="AF39" s="22">
        <v>31.679703</v>
      </c>
      <c r="AG39" s="23">
        <v>29.384094000000001</v>
      </c>
      <c r="AH39" s="34">
        <v>29.030889999999999</v>
      </c>
      <c r="AI39" s="60">
        <v>27.233962999999999</v>
      </c>
      <c r="AJ39" s="34">
        <v>26.802551000000001</v>
      </c>
      <c r="AK39" s="34">
        <v>30.503307360457868</v>
      </c>
      <c r="AL39" s="7">
        <f t="shared" si="0"/>
        <v>0.13807478103326307</v>
      </c>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row>
    <row r="40" spans="1:64" ht="14.5" hidden="1" customHeight="1" x14ac:dyDescent="0.35">
      <c r="A40" t="s">
        <v>66</v>
      </c>
      <c r="B40" t="s">
        <v>67</v>
      </c>
      <c r="C40" s="11">
        <v>417.76931466666701</v>
      </c>
      <c r="D40" s="6"/>
      <c r="E40" s="6"/>
      <c r="F40" s="6"/>
      <c r="G40" s="6"/>
      <c r="H40" s="6"/>
      <c r="I40" s="6"/>
      <c r="J40" s="6"/>
      <c r="K40" s="6"/>
      <c r="L40" s="6"/>
      <c r="M40" s="6"/>
      <c r="N40" s="6"/>
      <c r="O40" s="6"/>
      <c r="P40" s="6"/>
      <c r="Q40" s="6"/>
      <c r="R40" s="17">
        <v>409.90038437999999</v>
      </c>
      <c r="S40" s="18">
        <v>394.59659894999999</v>
      </c>
      <c r="T40" s="18">
        <v>385.63553940999998</v>
      </c>
      <c r="U40" s="18">
        <v>377.22995766000003</v>
      </c>
      <c r="V40" s="18">
        <v>355.78512289000003</v>
      </c>
      <c r="W40" s="18">
        <v>364.68785180999998</v>
      </c>
      <c r="X40" s="18">
        <v>337.23590743</v>
      </c>
      <c r="Y40" s="19">
        <v>343.55637911999997</v>
      </c>
      <c r="Z40" s="28">
        <v>339.45035600000006</v>
      </c>
      <c r="AA40" s="29">
        <v>324.444705</v>
      </c>
      <c r="AB40" s="30">
        <v>326.02791207679445</v>
      </c>
      <c r="AC40" s="30">
        <v>333.89977933252055</v>
      </c>
      <c r="AD40" s="30">
        <v>332.05082199261602</v>
      </c>
      <c r="AE40" s="31">
        <v>329.40032071029879</v>
      </c>
      <c r="AF40" s="31">
        <v>329.10024499999997</v>
      </c>
      <c r="AG40" s="32">
        <v>298.93621999999999</v>
      </c>
      <c r="AH40" s="34"/>
      <c r="AI40" s="34"/>
      <c r="AJ40" s="34"/>
      <c r="AK40" s="34">
        <v>0</v>
      </c>
      <c r="AL40" s="7" t="e">
        <f t="shared" si="0"/>
        <v>#DIV/0!</v>
      </c>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row>
    <row r="41" spans="1:64" x14ac:dyDescent="0.35">
      <c r="A41" t="s">
        <v>68</v>
      </c>
      <c r="B41" s="2" t="s">
        <v>68</v>
      </c>
      <c r="R41" s="33">
        <f t="shared" ref="R41:AK41" si="1">SUM(R13:R39)</f>
        <v>2454.4112000000005</v>
      </c>
      <c r="S41" s="33">
        <f t="shared" si="1"/>
        <v>2452.3189130999999</v>
      </c>
      <c r="T41" s="33">
        <f t="shared" si="1"/>
        <v>2394.3158922000007</v>
      </c>
      <c r="U41" s="33">
        <f t="shared" si="1"/>
        <v>2425.7671751400003</v>
      </c>
      <c r="V41" s="33">
        <f t="shared" si="1"/>
        <v>2330.0481460099995</v>
      </c>
      <c r="W41" s="33">
        <f t="shared" si="1"/>
        <v>2373.8498690599999</v>
      </c>
      <c r="X41" s="33">
        <f t="shared" si="1"/>
        <v>2288.2487885500004</v>
      </c>
      <c r="Y41" s="33">
        <f t="shared" si="1"/>
        <v>2265.3536052499999</v>
      </c>
      <c r="Z41" s="33">
        <f t="shared" si="1"/>
        <v>2227.7490711061118</v>
      </c>
      <c r="AA41" s="33">
        <f t="shared" si="1"/>
        <v>2153.7456846175182</v>
      </c>
      <c r="AB41" s="33">
        <f t="shared" si="1"/>
        <v>2193.2066306695233</v>
      </c>
      <c r="AC41" s="33">
        <f t="shared" si="1"/>
        <v>2221.0863591528268</v>
      </c>
      <c r="AD41" s="33">
        <f t="shared" si="1"/>
        <v>2252.2060699503313</v>
      </c>
      <c r="AE41" s="33">
        <f t="shared" si="1"/>
        <v>2220.8020929999998</v>
      </c>
      <c r="AF41" s="33">
        <f t="shared" si="1"/>
        <v>2208.6997211085632</v>
      </c>
      <c r="AG41" s="33">
        <f>SUM(AG13:AG39)</f>
        <v>2066.8194749999998</v>
      </c>
      <c r="AH41" s="35">
        <f>SUM(AH13:AH39)</f>
        <v>2141.9331120000002</v>
      </c>
      <c r="AI41" s="35">
        <f>SUM(AI13:AI39)</f>
        <v>2072.9371370000003</v>
      </c>
      <c r="AJ41" s="35">
        <f>SUM(AJ13:AJ39)</f>
        <v>2018.1304689999997</v>
      </c>
      <c r="AK41" s="35">
        <f t="shared" si="1"/>
        <v>2017.0129576664808</v>
      </c>
      <c r="AL41" s="7">
        <f t="shared" si="0"/>
        <v>-5.5373592078645009E-4</v>
      </c>
    </row>
    <row r="42" spans="1:64" hidden="1" x14ac:dyDescent="0.35">
      <c r="A42" t="s">
        <v>69</v>
      </c>
      <c r="B42" s="8" t="s">
        <v>70</v>
      </c>
      <c r="C42" s="6"/>
      <c r="D42" s="6"/>
      <c r="E42" s="6"/>
      <c r="F42" s="6"/>
      <c r="G42" s="6"/>
      <c r="H42" s="6"/>
      <c r="I42" s="6"/>
      <c r="J42" s="6"/>
      <c r="K42" s="6"/>
      <c r="L42" s="6"/>
      <c r="M42" s="6"/>
      <c r="N42" s="6"/>
      <c r="O42" s="6"/>
      <c r="P42" s="6"/>
      <c r="Q42" s="6"/>
      <c r="R42" s="9">
        <f t="shared" ref="R42:AG42" si="2">(SUM(R13:R40))</f>
        <v>2864.3115843800006</v>
      </c>
      <c r="S42" s="9">
        <f t="shared" si="2"/>
        <v>2846.91551205</v>
      </c>
      <c r="T42" s="9">
        <f t="shared" si="2"/>
        <v>2779.9514316100008</v>
      </c>
      <c r="U42" s="9">
        <f t="shared" si="2"/>
        <v>2802.9971328000001</v>
      </c>
      <c r="V42" s="9">
        <f t="shared" si="2"/>
        <v>2685.8332688999994</v>
      </c>
      <c r="W42" s="9">
        <f t="shared" si="2"/>
        <v>2738.5377208700002</v>
      </c>
      <c r="X42" s="9">
        <f t="shared" si="2"/>
        <v>2625.4846959800007</v>
      </c>
      <c r="Y42" s="9">
        <f t="shared" si="2"/>
        <v>2608.9099843699996</v>
      </c>
      <c r="Z42" s="9">
        <f t="shared" si="2"/>
        <v>2567.1994271061121</v>
      </c>
      <c r="AA42" s="9">
        <f t="shared" si="2"/>
        <v>2478.1903896175181</v>
      </c>
      <c r="AB42" s="9">
        <f t="shared" si="2"/>
        <v>2519.2345427463179</v>
      </c>
      <c r="AC42" s="9">
        <f t="shared" si="2"/>
        <v>2554.9861384853475</v>
      </c>
      <c r="AD42" s="9">
        <f t="shared" si="2"/>
        <v>2584.2568919429473</v>
      </c>
      <c r="AE42" s="9">
        <f t="shared" si="2"/>
        <v>2550.2024137102985</v>
      </c>
      <c r="AF42" s="9">
        <f t="shared" si="2"/>
        <v>2537.7999661085632</v>
      </c>
      <c r="AG42" s="9">
        <f t="shared" si="2"/>
        <v>2365.7556949999998</v>
      </c>
      <c r="AI42" s="34">
        <v>25.24307075269104</v>
      </c>
      <c r="AJ42" s="34"/>
      <c r="AK42" s="34">
        <v>0</v>
      </c>
      <c r="AL42" s="7" t="e">
        <f t="shared" si="0"/>
        <v>#DIV/0!</v>
      </c>
    </row>
    <row r="43" spans="1:64" x14ac:dyDescent="0.35">
      <c r="A43" t="s">
        <v>77</v>
      </c>
      <c r="B43" t="s">
        <v>79</v>
      </c>
      <c r="AH43" s="61">
        <v>2.8804059999999998</v>
      </c>
      <c r="AI43" s="61">
        <v>2.882555</v>
      </c>
      <c r="AJ43" s="61">
        <v>2.8111760000000001</v>
      </c>
      <c r="AK43" s="34">
        <v>2.8694267183636848</v>
      </c>
      <c r="AL43" s="7">
        <f t="shared" si="0"/>
        <v>2.0721121112191009E-2</v>
      </c>
    </row>
    <row r="44" spans="1:64" x14ac:dyDescent="0.35">
      <c r="A44" t="s">
        <v>78</v>
      </c>
      <c r="B44" t="s">
        <v>80</v>
      </c>
      <c r="Z44" s="7"/>
      <c r="AA44" s="7"/>
      <c r="AB44" s="7"/>
      <c r="AC44" s="7"/>
      <c r="AH44" s="61">
        <v>25.591732</v>
      </c>
      <c r="AI44" s="61">
        <v>25.419507000000003</v>
      </c>
      <c r="AJ44" s="61">
        <v>24.279932000000002</v>
      </c>
      <c r="AK44" s="34">
        <v>23.603252469990831</v>
      </c>
      <c r="AL44" s="7">
        <f t="shared" si="0"/>
        <v>-2.7869910426815477E-2</v>
      </c>
    </row>
    <row r="45" spans="1:64" x14ac:dyDescent="0.35">
      <c r="B45" t="s">
        <v>75</v>
      </c>
      <c r="C45" t="s">
        <v>74</v>
      </c>
      <c r="D45" t="s">
        <v>74</v>
      </c>
      <c r="E45" t="s">
        <v>74</v>
      </c>
      <c r="F45" t="s">
        <v>74</v>
      </c>
      <c r="G45" t="s">
        <v>74</v>
      </c>
      <c r="H45" t="s">
        <v>74</v>
      </c>
      <c r="I45" t="s">
        <v>74</v>
      </c>
      <c r="J45" t="s">
        <v>74</v>
      </c>
      <c r="K45" t="s">
        <v>74</v>
      </c>
      <c r="L45" t="s">
        <v>74</v>
      </c>
      <c r="M45" t="s">
        <v>74</v>
      </c>
      <c r="N45" t="s">
        <v>74</v>
      </c>
      <c r="O45" t="s">
        <v>74</v>
      </c>
      <c r="P45" t="s">
        <v>74</v>
      </c>
      <c r="Q45" t="s">
        <v>74</v>
      </c>
      <c r="R45" t="s">
        <v>74</v>
      </c>
      <c r="S45" t="s">
        <v>74</v>
      </c>
      <c r="T45" t="s">
        <v>74</v>
      </c>
      <c r="U45" t="s">
        <v>74</v>
      </c>
      <c r="V45" t="s">
        <v>74</v>
      </c>
      <c r="W45" t="s">
        <v>74</v>
      </c>
      <c r="X45" t="s">
        <v>74</v>
      </c>
      <c r="Y45" t="s">
        <v>74</v>
      </c>
      <c r="Z45" t="s">
        <v>74</v>
      </c>
      <c r="AA45" t="s">
        <v>74</v>
      </c>
      <c r="AB45" t="s">
        <v>74</v>
      </c>
      <c r="AC45" t="s">
        <v>74</v>
      </c>
      <c r="AD45" t="s">
        <v>74</v>
      </c>
      <c r="AE45" t="s">
        <v>74</v>
      </c>
      <c r="AF45" t="s">
        <v>74</v>
      </c>
      <c r="AG45" t="s">
        <v>74</v>
      </c>
      <c r="AH45" t="s">
        <v>73</v>
      </c>
      <c r="AI45" t="s">
        <v>73</v>
      </c>
      <c r="AJ45" t="s">
        <v>73</v>
      </c>
      <c r="AK45" t="s">
        <v>73</v>
      </c>
    </row>
    <row r="46" spans="1:64" x14ac:dyDescent="0.35">
      <c r="Z46" s="7"/>
      <c r="AA46" s="7"/>
      <c r="AB46" s="7"/>
      <c r="AC46" s="7"/>
    </row>
    <row r="47" spans="1:64" x14ac:dyDescent="0.35">
      <c r="Z47" s="7"/>
      <c r="AA47" s="7"/>
      <c r="AB47" s="7"/>
      <c r="AC47" s="7"/>
    </row>
    <row r="48" spans="1:64" x14ac:dyDescent="0.35">
      <c r="Z48" s="7"/>
      <c r="AA48" s="7"/>
      <c r="AB48" s="7"/>
      <c r="AC48" s="7"/>
      <c r="AT48" s="38"/>
      <c r="AU48" s="38"/>
      <c r="AV48" s="38"/>
    </row>
    <row r="49" spans="26:48" x14ac:dyDescent="0.35">
      <c r="Z49" s="7"/>
      <c r="AA49" s="7"/>
      <c r="AB49" s="7"/>
      <c r="AC49" s="7"/>
      <c r="AT49" s="38"/>
      <c r="AU49" s="38"/>
      <c r="AV49" s="38"/>
    </row>
    <row r="50" spans="26:48" x14ac:dyDescent="0.35">
      <c r="Z50" s="7"/>
      <c r="AA50" s="7"/>
      <c r="AB50" s="7"/>
      <c r="AC50" s="7"/>
      <c r="AT50" s="38"/>
      <c r="AU50" s="38"/>
      <c r="AV50" s="38"/>
    </row>
    <row r="51" spans="26:48" x14ac:dyDescent="0.35">
      <c r="Z51" s="7"/>
      <c r="AA51" s="7"/>
      <c r="AB51" s="7"/>
      <c r="AC51" s="7"/>
      <c r="AT51" s="38"/>
      <c r="AU51" s="38"/>
      <c r="AV51" s="38"/>
    </row>
    <row r="52" spans="26:48" x14ac:dyDescent="0.35">
      <c r="Z52" s="7"/>
      <c r="AA52" s="7"/>
      <c r="AB52" s="7"/>
      <c r="AC52" s="7"/>
      <c r="AT52" s="38"/>
      <c r="AU52" s="38"/>
      <c r="AV52" s="38"/>
    </row>
    <row r="53" spans="26:48" x14ac:dyDescent="0.35">
      <c r="Z53" s="7"/>
      <c r="AA53" s="7"/>
      <c r="AB53" s="7"/>
      <c r="AC53" s="7"/>
      <c r="AT53" s="38"/>
      <c r="AU53" s="38"/>
      <c r="AV53" s="38"/>
    </row>
    <row r="54" spans="26:48" x14ac:dyDescent="0.35">
      <c r="Z54" s="7"/>
      <c r="AA54" s="7"/>
      <c r="AB54" s="7"/>
      <c r="AC54" s="7"/>
      <c r="AT54" s="38"/>
      <c r="AU54" s="38"/>
      <c r="AV54" s="38"/>
    </row>
    <row r="55" spans="26:48" x14ac:dyDescent="0.35">
      <c r="Z55" s="7"/>
      <c r="AA55" s="7"/>
      <c r="AB55" s="7"/>
      <c r="AC55" s="7"/>
      <c r="AT55" s="38"/>
      <c r="AU55" s="38"/>
      <c r="AV55" s="38"/>
    </row>
    <row r="56" spans="26:48" x14ac:dyDescent="0.35">
      <c r="Z56" s="7"/>
      <c r="AA56" s="7"/>
      <c r="AB56" s="7"/>
      <c r="AC56" s="7"/>
      <c r="AT56" s="38"/>
      <c r="AU56" s="38"/>
      <c r="AV56" s="38"/>
    </row>
    <row r="57" spans="26:48" x14ac:dyDescent="0.35">
      <c r="Z57" s="7"/>
      <c r="AA57" s="7"/>
      <c r="AB57" s="7"/>
      <c r="AC57" s="7"/>
      <c r="AT57" s="38"/>
      <c r="AU57" s="38"/>
      <c r="AV57" s="38"/>
    </row>
    <row r="58" spans="26:48" x14ac:dyDescent="0.35">
      <c r="Z58" s="7"/>
      <c r="AA58" s="7"/>
      <c r="AB58" s="7"/>
      <c r="AC58" s="7"/>
      <c r="AT58" s="38"/>
      <c r="AU58" s="38"/>
      <c r="AV58" s="38"/>
    </row>
    <row r="59" spans="26:48" x14ac:dyDescent="0.35">
      <c r="Z59" s="7"/>
      <c r="AA59" s="7"/>
      <c r="AB59" s="7"/>
      <c r="AC59" s="7"/>
      <c r="AT59" s="38"/>
      <c r="AU59" s="38"/>
      <c r="AV59" s="38"/>
    </row>
    <row r="60" spans="26:48" x14ac:dyDescent="0.35">
      <c r="Z60" s="7"/>
      <c r="AA60" s="7"/>
      <c r="AB60" s="7"/>
      <c r="AC60" s="7"/>
      <c r="AT60" s="38"/>
      <c r="AU60" s="38"/>
      <c r="AV60" s="38"/>
    </row>
    <row r="61" spans="26:48" x14ac:dyDescent="0.35">
      <c r="Z61" s="7"/>
      <c r="AA61" s="7"/>
      <c r="AB61" s="7"/>
      <c r="AC61" s="7"/>
      <c r="AT61" s="38"/>
      <c r="AU61" s="38"/>
      <c r="AV61" s="38"/>
    </row>
    <row r="62" spans="26:48" x14ac:dyDescent="0.35">
      <c r="Z62" s="7"/>
      <c r="AA62" s="7"/>
      <c r="AB62" s="7"/>
      <c r="AC62" s="7"/>
      <c r="AT62" s="38"/>
      <c r="AU62" s="38"/>
      <c r="AV62" s="38"/>
    </row>
    <row r="63" spans="26:48" x14ac:dyDescent="0.35">
      <c r="Z63" s="7"/>
      <c r="AA63" s="7"/>
      <c r="AB63" s="7"/>
      <c r="AC63" s="7"/>
      <c r="AT63" s="38"/>
      <c r="AU63" s="38"/>
      <c r="AV63" s="38"/>
    </row>
    <row r="64" spans="26:48" x14ac:dyDescent="0.35">
      <c r="Z64" s="7"/>
      <c r="AA64" s="7"/>
      <c r="AB64" s="7"/>
      <c r="AC64" s="7"/>
      <c r="AT64" s="38"/>
      <c r="AU64" s="38"/>
      <c r="AV64" s="38"/>
    </row>
    <row r="65" spans="26:48" x14ac:dyDescent="0.35">
      <c r="Z65" s="7"/>
      <c r="AA65" s="7"/>
      <c r="AB65" s="7"/>
      <c r="AC65" s="7"/>
      <c r="AT65" s="38"/>
      <c r="AU65" s="38"/>
      <c r="AV65" s="38"/>
    </row>
    <row r="66" spans="26:48" x14ac:dyDescent="0.35">
      <c r="Z66" s="7"/>
      <c r="AA66" s="7"/>
      <c r="AB66" s="7"/>
      <c r="AC66" s="7"/>
      <c r="AT66" s="38"/>
      <c r="AU66" s="38"/>
      <c r="AV66" s="38"/>
    </row>
    <row r="67" spans="26:48" x14ac:dyDescent="0.35">
      <c r="Z67" s="7"/>
      <c r="AA67" s="7"/>
      <c r="AB67" s="7"/>
      <c r="AC67" s="7"/>
      <c r="AT67" s="38"/>
      <c r="AU67" s="38"/>
      <c r="AV67" s="38"/>
    </row>
    <row r="68" spans="26:48" x14ac:dyDescent="0.35">
      <c r="Z68" s="7"/>
      <c r="AA68" s="7"/>
      <c r="AB68" s="7"/>
      <c r="AC68" s="7"/>
      <c r="AT68" s="38"/>
      <c r="AU68" s="38"/>
      <c r="AV68" s="38"/>
    </row>
    <row r="69" spans="26:48" x14ac:dyDescent="0.35">
      <c r="Z69" s="7"/>
      <c r="AA69" s="7"/>
      <c r="AB69" s="7"/>
      <c r="AC69" s="7"/>
      <c r="AT69" s="38"/>
      <c r="AU69" s="38"/>
      <c r="AV69" s="38"/>
    </row>
    <row r="70" spans="26:48" x14ac:dyDescent="0.35">
      <c r="Z70" s="7"/>
      <c r="AA70" s="7"/>
      <c r="AB70" s="7"/>
      <c r="AC70" s="7"/>
      <c r="AT70" s="38"/>
      <c r="AU70" s="38"/>
      <c r="AV70" s="38"/>
    </row>
    <row r="71" spans="26:48" x14ac:dyDescent="0.35">
      <c r="Z71" s="7"/>
      <c r="AA71" s="7"/>
      <c r="AB71" s="7"/>
      <c r="AC71" s="7"/>
      <c r="AT71" s="38"/>
      <c r="AU71" s="38"/>
      <c r="AV71" s="38"/>
    </row>
    <row r="72" spans="26:48" x14ac:dyDescent="0.35">
      <c r="Z72" s="7"/>
      <c r="AA72" s="7"/>
      <c r="AB72" s="7"/>
      <c r="AC72" s="7"/>
      <c r="AT72" s="38"/>
      <c r="AU72" s="38"/>
      <c r="AV72" s="38"/>
    </row>
    <row r="73" spans="26:48" x14ac:dyDescent="0.35">
      <c r="AT73" s="38"/>
      <c r="AU73" s="38"/>
      <c r="AV73" s="38"/>
    </row>
    <row r="74" spans="26:48" x14ac:dyDescent="0.35">
      <c r="AT74" s="38"/>
      <c r="AU74" s="38"/>
      <c r="AV74" s="38"/>
    </row>
    <row r="75" spans="26:48" x14ac:dyDescent="0.35">
      <c r="AT75" s="38"/>
      <c r="AU75" s="38"/>
      <c r="AV75" s="38"/>
    </row>
    <row r="76" spans="26:48" x14ac:dyDescent="0.35">
      <c r="AT76" s="38"/>
      <c r="AU76" s="38"/>
      <c r="AV76" s="38"/>
    </row>
    <row r="77" spans="26:48" x14ac:dyDescent="0.35">
      <c r="AT77" s="38"/>
      <c r="AU77" s="38"/>
      <c r="AV77" s="38"/>
    </row>
  </sheetData>
  <mergeCells count="3">
    <mergeCell ref="R11:Y11"/>
    <mergeCell ref="Z11:AG11"/>
    <mergeCell ref="C11:C12"/>
  </mergeCells>
  <conditionalFormatting sqref="AF13:AF14">
    <cfRule type="expression" dxfId="1" priority="2">
      <formula>$D13="No change"</formula>
    </cfRule>
    <cfRule type="expression" dxfId="0" priority="3">
      <formula>ISNUMBER($D13)</formula>
    </cfRule>
  </conditionalFormatting>
  <pageMargins left="0.25" right="0.25" top="0.75" bottom="0.75" header="0.3" footer="0.3"/>
  <pageSetup paperSize="9" scale="2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E7A0F-98F5-4E17-B906-C6E7CF4D1141}">
  <dimension ref="A1:J31"/>
  <sheetViews>
    <sheetView workbookViewId="0">
      <selection activeCell="G57" sqref="G57"/>
    </sheetView>
  </sheetViews>
  <sheetFormatPr defaultRowHeight="14.5" x14ac:dyDescent="0.35"/>
  <sheetData>
    <row r="1" spans="1:10" x14ac:dyDescent="0.35">
      <c r="B1" t="s">
        <v>121</v>
      </c>
    </row>
    <row r="2" spans="1:10" x14ac:dyDescent="0.35">
      <c r="A2" s="38" t="s">
        <v>86</v>
      </c>
      <c r="B2" s="38" t="s">
        <v>14</v>
      </c>
      <c r="C2" s="38" t="s">
        <v>15</v>
      </c>
      <c r="D2" s="38">
        <v>2023</v>
      </c>
      <c r="E2" s="38" t="s">
        <v>73</v>
      </c>
      <c r="F2" s="39" t="s">
        <v>87</v>
      </c>
      <c r="G2" s="40">
        <v>43725.107759999999</v>
      </c>
      <c r="H2" s="38" t="s">
        <v>88</v>
      </c>
      <c r="I2" s="38" t="s">
        <v>89</v>
      </c>
      <c r="J2" s="38"/>
    </row>
    <row r="3" spans="1:10" x14ac:dyDescent="0.35">
      <c r="A3" s="38" t="s">
        <v>90</v>
      </c>
      <c r="B3" s="38" t="s">
        <v>16</v>
      </c>
      <c r="C3" s="38" t="s">
        <v>17</v>
      </c>
      <c r="D3" s="38">
        <v>2023</v>
      </c>
      <c r="E3" s="38" t="s">
        <v>73</v>
      </c>
      <c r="F3" s="39" t="s">
        <v>87</v>
      </c>
      <c r="G3" s="40">
        <v>63866.474069999997</v>
      </c>
      <c r="H3" s="38" t="s">
        <v>88</v>
      </c>
      <c r="I3" s="38" t="s">
        <v>89</v>
      </c>
      <c r="J3" s="38"/>
    </row>
    <row r="4" spans="1:10" x14ac:dyDescent="0.35">
      <c r="A4" s="38" t="s">
        <v>91</v>
      </c>
      <c r="B4" s="38" t="s">
        <v>18</v>
      </c>
      <c r="C4" s="38" t="s">
        <v>19</v>
      </c>
      <c r="D4" s="38">
        <v>2023</v>
      </c>
      <c r="E4" s="38" t="s">
        <v>73</v>
      </c>
      <c r="F4" s="39" t="s">
        <v>87</v>
      </c>
      <c r="G4" s="40">
        <v>23422.145079999998</v>
      </c>
      <c r="H4" s="38" t="s">
        <v>88</v>
      </c>
      <c r="I4" s="38" t="s">
        <v>89</v>
      </c>
      <c r="J4" s="38"/>
    </row>
    <row r="5" spans="1:10" x14ac:dyDescent="0.35">
      <c r="A5" s="38" t="s">
        <v>92</v>
      </c>
      <c r="B5" s="38" t="s">
        <v>20</v>
      </c>
      <c r="C5" s="38" t="s">
        <v>21</v>
      </c>
      <c r="D5" s="38">
        <v>2023</v>
      </c>
      <c r="E5" s="38" t="s">
        <v>73</v>
      </c>
      <c r="F5" s="39" t="s">
        <v>87</v>
      </c>
      <c r="G5" s="40">
        <v>16276.445729999999</v>
      </c>
      <c r="H5" s="38" t="s">
        <v>88</v>
      </c>
      <c r="I5" s="38" t="s">
        <v>89</v>
      </c>
      <c r="J5" s="38"/>
    </row>
    <row r="6" spans="1:10" x14ac:dyDescent="0.35">
      <c r="A6" s="38" t="s">
        <v>93</v>
      </c>
      <c r="B6" s="38" t="s">
        <v>22</v>
      </c>
      <c r="C6" s="38" t="s">
        <v>23</v>
      </c>
      <c r="D6" s="38">
        <v>2023</v>
      </c>
      <c r="E6" s="38" t="s">
        <v>73</v>
      </c>
      <c r="F6" s="39" t="s">
        <v>87</v>
      </c>
      <c r="G6" s="40">
        <v>4464.8173880000004</v>
      </c>
      <c r="H6" s="38" t="s">
        <v>88</v>
      </c>
      <c r="I6" s="38" t="s">
        <v>89</v>
      </c>
      <c r="J6" s="38"/>
    </row>
    <row r="7" spans="1:10" x14ac:dyDescent="0.35">
      <c r="A7" s="38" t="s">
        <v>94</v>
      </c>
      <c r="B7" s="38" t="s">
        <v>24</v>
      </c>
      <c r="C7" s="38" t="s">
        <v>25</v>
      </c>
      <c r="D7" s="38">
        <v>2023</v>
      </c>
      <c r="E7" s="38" t="s">
        <v>73</v>
      </c>
      <c r="F7" s="39" t="s">
        <v>87</v>
      </c>
      <c r="G7" s="40">
        <v>61234.654560000003</v>
      </c>
      <c r="H7" s="38" t="s">
        <v>88</v>
      </c>
      <c r="I7" s="38" t="s">
        <v>89</v>
      </c>
      <c r="J7" s="38"/>
    </row>
    <row r="8" spans="1:10" x14ac:dyDescent="0.35">
      <c r="A8" s="38" t="s">
        <v>95</v>
      </c>
      <c r="B8" s="38" t="s">
        <v>26</v>
      </c>
      <c r="C8" s="38" t="s">
        <v>27</v>
      </c>
      <c r="D8" s="38">
        <v>2023</v>
      </c>
      <c r="E8" s="38" t="s">
        <v>73</v>
      </c>
      <c r="F8" s="39" t="s">
        <v>87</v>
      </c>
      <c r="G8" s="40">
        <v>30316.481059999998</v>
      </c>
      <c r="H8" s="38" t="s">
        <v>88</v>
      </c>
      <c r="I8" s="38" t="s">
        <v>89</v>
      </c>
      <c r="J8" s="38"/>
    </row>
    <row r="9" spans="1:10" x14ac:dyDescent="0.35">
      <c r="A9" s="38" t="s">
        <v>96</v>
      </c>
      <c r="B9" s="38" t="s">
        <v>28</v>
      </c>
      <c r="C9" s="38" t="s">
        <v>29</v>
      </c>
      <c r="D9" s="38">
        <v>2023</v>
      </c>
      <c r="E9" s="38" t="s">
        <v>73</v>
      </c>
      <c r="F9" s="39" t="s">
        <v>87</v>
      </c>
      <c r="G9" s="40">
        <v>6023.92166</v>
      </c>
      <c r="H9" s="38" t="s">
        <v>88</v>
      </c>
      <c r="I9" s="38" t="s">
        <v>89</v>
      </c>
      <c r="J9" s="38"/>
    </row>
    <row r="10" spans="1:10" x14ac:dyDescent="0.35">
      <c r="A10" s="38" t="s">
        <v>97</v>
      </c>
      <c r="B10" s="38" t="s">
        <v>120</v>
      </c>
      <c r="C10" s="38" t="s">
        <v>68</v>
      </c>
      <c r="D10" s="38">
        <v>2023</v>
      </c>
      <c r="E10" s="38" t="s">
        <v>73</v>
      </c>
      <c r="F10" s="39" t="s">
        <v>87</v>
      </c>
      <c r="G10" s="40">
        <v>2034733.6470000001</v>
      </c>
      <c r="H10" s="38" t="s">
        <v>88</v>
      </c>
      <c r="I10" s="38" t="s">
        <v>89</v>
      </c>
      <c r="J10" s="38"/>
    </row>
    <row r="11" spans="1:10" x14ac:dyDescent="0.35">
      <c r="A11" s="38" t="s">
        <v>98</v>
      </c>
      <c r="B11" s="38" t="s">
        <v>30</v>
      </c>
      <c r="C11" s="38" t="s">
        <v>31</v>
      </c>
      <c r="D11" s="38">
        <v>2023</v>
      </c>
      <c r="E11" s="38" t="s">
        <v>73</v>
      </c>
      <c r="F11" s="39" t="s">
        <v>87</v>
      </c>
      <c r="G11" s="40">
        <v>25126.688129999999</v>
      </c>
      <c r="H11" s="38" t="s">
        <v>88</v>
      </c>
      <c r="I11" s="38" t="s">
        <v>89</v>
      </c>
      <c r="J11" s="38"/>
    </row>
    <row r="12" spans="1:10" x14ac:dyDescent="0.35">
      <c r="A12" s="38" t="s">
        <v>99</v>
      </c>
      <c r="B12" s="38" t="s">
        <v>32</v>
      </c>
      <c r="C12" s="38" t="s">
        <v>33</v>
      </c>
      <c r="D12" s="38">
        <v>2023</v>
      </c>
      <c r="E12" s="38" t="s">
        <v>73</v>
      </c>
      <c r="F12" s="39" t="s">
        <v>87</v>
      </c>
      <c r="G12" s="40">
        <v>297830.26919999998</v>
      </c>
      <c r="H12" s="38" t="s">
        <v>88</v>
      </c>
      <c r="I12" s="38" t="s">
        <v>89</v>
      </c>
      <c r="J12" s="38"/>
    </row>
    <row r="13" spans="1:10" x14ac:dyDescent="0.35">
      <c r="A13" s="38" t="s">
        <v>100</v>
      </c>
      <c r="B13" s="38" t="s">
        <v>34</v>
      </c>
      <c r="C13" s="38" t="s">
        <v>35</v>
      </c>
      <c r="D13" s="38">
        <v>2023</v>
      </c>
      <c r="E13" s="38" t="s">
        <v>73</v>
      </c>
      <c r="F13" s="39" t="s">
        <v>87</v>
      </c>
      <c r="G13" s="40">
        <v>383446.35700000002</v>
      </c>
      <c r="H13" s="38" t="s">
        <v>88</v>
      </c>
      <c r="I13" s="38" t="s">
        <v>89</v>
      </c>
      <c r="J13" s="38"/>
    </row>
    <row r="14" spans="1:10" x14ac:dyDescent="0.35">
      <c r="A14" s="38" t="s">
        <v>102</v>
      </c>
      <c r="B14" s="38" t="s">
        <v>101</v>
      </c>
      <c r="C14" s="38" t="s">
        <v>36</v>
      </c>
      <c r="D14" s="38">
        <v>2023</v>
      </c>
      <c r="E14" s="38" t="s">
        <v>73</v>
      </c>
      <c r="F14" s="39" t="s">
        <v>87</v>
      </c>
      <c r="G14" s="40">
        <v>45319.781799999997</v>
      </c>
      <c r="H14" s="38" t="s">
        <v>88</v>
      </c>
      <c r="I14" s="38" t="s">
        <v>89</v>
      </c>
      <c r="J14" s="38"/>
    </row>
    <row r="15" spans="1:10" x14ac:dyDescent="0.35">
      <c r="A15" s="38" t="s">
        <v>103</v>
      </c>
      <c r="B15" s="38" t="s">
        <v>37</v>
      </c>
      <c r="C15" s="38" t="s">
        <v>38</v>
      </c>
      <c r="D15" s="38">
        <v>2023</v>
      </c>
      <c r="E15" s="38" t="s">
        <v>73</v>
      </c>
      <c r="F15" s="39" t="s">
        <v>87</v>
      </c>
      <c r="G15" s="40">
        <v>40792.962240000001</v>
      </c>
      <c r="H15" s="38" t="s">
        <v>88</v>
      </c>
      <c r="I15" s="38" t="s">
        <v>89</v>
      </c>
      <c r="J15" s="38"/>
    </row>
    <row r="16" spans="1:10" x14ac:dyDescent="0.35">
      <c r="A16" s="38" t="s">
        <v>104</v>
      </c>
      <c r="B16" s="38" t="s">
        <v>77</v>
      </c>
      <c r="C16" s="38" t="s">
        <v>79</v>
      </c>
      <c r="D16" s="38">
        <v>2023</v>
      </c>
      <c r="E16" s="38" t="s">
        <v>73</v>
      </c>
      <c r="F16" s="39" t="s">
        <v>87</v>
      </c>
      <c r="G16" s="40">
        <v>2686.6197299999999</v>
      </c>
      <c r="H16" s="38" t="s">
        <v>88</v>
      </c>
      <c r="I16" s="38" t="s">
        <v>89</v>
      </c>
      <c r="J16" s="38"/>
    </row>
    <row r="17" spans="1:10" x14ac:dyDescent="0.35">
      <c r="A17" s="38" t="s">
        <v>105</v>
      </c>
      <c r="B17" s="38" t="s">
        <v>39</v>
      </c>
      <c r="C17" s="38" t="s">
        <v>40</v>
      </c>
      <c r="D17" s="38">
        <v>2023</v>
      </c>
      <c r="E17" s="38" t="s">
        <v>73</v>
      </c>
      <c r="F17" s="39" t="s">
        <v>87</v>
      </c>
      <c r="G17" s="40">
        <v>42793.588739999999</v>
      </c>
      <c r="H17" s="38" t="s">
        <v>88</v>
      </c>
      <c r="I17" s="38" t="s">
        <v>89</v>
      </c>
      <c r="J17" s="38"/>
    </row>
    <row r="18" spans="1:10" x14ac:dyDescent="0.35">
      <c r="A18" s="38" t="s">
        <v>106</v>
      </c>
      <c r="B18" s="38" t="s">
        <v>41</v>
      </c>
      <c r="C18" s="38" t="s">
        <v>42</v>
      </c>
      <c r="D18" s="38">
        <v>2023</v>
      </c>
      <c r="E18" s="38" t="s">
        <v>73</v>
      </c>
      <c r="F18" s="39" t="s">
        <v>87</v>
      </c>
      <c r="G18" s="40">
        <v>266630.8579</v>
      </c>
      <c r="H18" s="38" t="s">
        <v>88</v>
      </c>
      <c r="I18" s="38" t="s">
        <v>89</v>
      </c>
      <c r="J18" s="38"/>
    </row>
    <row r="19" spans="1:10" x14ac:dyDescent="0.35">
      <c r="A19" s="38" t="s">
        <v>107</v>
      </c>
      <c r="B19" s="38" t="s">
        <v>43</v>
      </c>
      <c r="C19" s="38" t="s">
        <v>44</v>
      </c>
      <c r="D19" s="38">
        <v>2023</v>
      </c>
      <c r="E19" s="38" t="s">
        <v>73</v>
      </c>
      <c r="F19" s="39" t="s">
        <v>87</v>
      </c>
      <c r="G19" s="40">
        <v>8252.6239889999997</v>
      </c>
      <c r="H19" s="38" t="s">
        <v>88</v>
      </c>
      <c r="I19" s="38" t="s">
        <v>89</v>
      </c>
      <c r="J19" s="38"/>
    </row>
    <row r="20" spans="1:10" x14ac:dyDescent="0.35">
      <c r="A20" s="38" t="s">
        <v>108</v>
      </c>
      <c r="B20" s="38" t="s">
        <v>45</v>
      </c>
      <c r="C20" s="38" t="s">
        <v>46</v>
      </c>
      <c r="D20" s="38">
        <v>2023</v>
      </c>
      <c r="E20" s="38" t="s">
        <v>73</v>
      </c>
      <c r="F20" s="39" t="s">
        <v>87</v>
      </c>
      <c r="G20" s="40">
        <v>13554.54269</v>
      </c>
      <c r="H20" s="38" t="s">
        <v>88</v>
      </c>
      <c r="I20" s="38" t="s">
        <v>89</v>
      </c>
      <c r="J20" s="38"/>
    </row>
    <row r="21" spans="1:10" x14ac:dyDescent="0.35">
      <c r="A21" s="38" t="s">
        <v>109</v>
      </c>
      <c r="B21" s="38" t="s">
        <v>47</v>
      </c>
      <c r="C21" s="38" t="s">
        <v>48</v>
      </c>
      <c r="D21" s="38">
        <v>2023</v>
      </c>
      <c r="E21" s="38" t="s">
        <v>73</v>
      </c>
      <c r="F21" s="39" t="s">
        <v>87</v>
      </c>
      <c r="G21" s="40">
        <v>6907.0809140000001</v>
      </c>
      <c r="H21" s="38" t="s">
        <v>88</v>
      </c>
      <c r="I21" s="38" t="s">
        <v>89</v>
      </c>
      <c r="J21" s="38"/>
    </row>
    <row r="22" spans="1:10" x14ac:dyDescent="0.35">
      <c r="A22" s="38" t="s">
        <v>110</v>
      </c>
      <c r="B22" s="38" t="s">
        <v>49</v>
      </c>
      <c r="C22" s="38" t="s">
        <v>50</v>
      </c>
      <c r="D22" s="38">
        <v>2023</v>
      </c>
      <c r="E22" s="38" t="s">
        <v>73</v>
      </c>
      <c r="F22" s="39" t="s">
        <v>87</v>
      </c>
      <c r="G22" s="40">
        <v>1332.9251899999999</v>
      </c>
      <c r="H22" s="38" t="s">
        <v>88</v>
      </c>
      <c r="I22" s="38" t="s">
        <v>89</v>
      </c>
      <c r="J22" s="38"/>
    </row>
    <row r="23" spans="1:10" x14ac:dyDescent="0.35">
      <c r="A23" s="38" t="s">
        <v>111</v>
      </c>
      <c r="B23" s="38" t="s">
        <v>65</v>
      </c>
      <c r="C23" s="38" t="s">
        <v>76</v>
      </c>
      <c r="D23" s="38">
        <v>2023</v>
      </c>
      <c r="E23" s="38" t="s">
        <v>73</v>
      </c>
      <c r="F23" s="39" t="s">
        <v>87</v>
      </c>
      <c r="G23" s="40">
        <v>84096.648230000006</v>
      </c>
      <c r="H23" s="38" t="s">
        <v>88</v>
      </c>
      <c r="I23" s="38" t="s">
        <v>89</v>
      </c>
      <c r="J23" s="38"/>
    </row>
    <row r="24" spans="1:10" x14ac:dyDescent="0.35">
      <c r="A24" s="38" t="s">
        <v>112</v>
      </c>
      <c r="B24" s="38" t="s">
        <v>78</v>
      </c>
      <c r="C24" s="38" t="s">
        <v>80</v>
      </c>
      <c r="D24" s="38">
        <v>2023</v>
      </c>
      <c r="E24" s="38" t="s">
        <v>73</v>
      </c>
      <c r="F24" s="39" t="s">
        <v>87</v>
      </c>
      <c r="G24" s="40">
        <v>24183.212759999999</v>
      </c>
      <c r="H24" s="38" t="s">
        <v>88</v>
      </c>
      <c r="I24" s="38" t="s">
        <v>89</v>
      </c>
      <c r="J24" s="38"/>
    </row>
    <row r="25" spans="1:10" x14ac:dyDescent="0.35">
      <c r="A25" s="38" t="s">
        <v>113</v>
      </c>
      <c r="B25" s="38" t="s">
        <v>51</v>
      </c>
      <c r="C25" s="38" t="s">
        <v>52</v>
      </c>
      <c r="D25" s="38">
        <v>2023</v>
      </c>
      <c r="E25" s="38" t="s">
        <v>73</v>
      </c>
      <c r="F25" s="39" t="s">
        <v>87</v>
      </c>
      <c r="G25" s="40">
        <v>200431.7856</v>
      </c>
      <c r="H25" s="38" t="s">
        <v>88</v>
      </c>
      <c r="I25" s="38" t="s">
        <v>89</v>
      </c>
      <c r="J25" s="38"/>
    </row>
    <row r="26" spans="1:10" x14ac:dyDescent="0.35">
      <c r="A26" s="38" t="s">
        <v>114</v>
      </c>
      <c r="B26" s="38" t="s">
        <v>53</v>
      </c>
      <c r="C26" s="38" t="s">
        <v>54</v>
      </c>
      <c r="D26" s="38">
        <v>2023</v>
      </c>
      <c r="E26" s="38" t="s">
        <v>73</v>
      </c>
      <c r="F26" s="39" t="s">
        <v>87</v>
      </c>
      <c r="G26" s="40">
        <v>39610.55704</v>
      </c>
      <c r="H26" s="38" t="s">
        <v>88</v>
      </c>
      <c r="I26" s="38" t="s">
        <v>89</v>
      </c>
      <c r="J26" s="38"/>
    </row>
    <row r="27" spans="1:10" x14ac:dyDescent="0.35">
      <c r="A27" s="38" t="s">
        <v>115</v>
      </c>
      <c r="B27" s="38" t="s">
        <v>55</v>
      </c>
      <c r="C27" s="38" t="s">
        <v>56</v>
      </c>
      <c r="D27" s="38">
        <v>2023</v>
      </c>
      <c r="E27" s="38" t="s">
        <v>73</v>
      </c>
      <c r="F27" s="39" t="s">
        <v>87</v>
      </c>
      <c r="G27" s="40">
        <v>81212.728659999993</v>
      </c>
      <c r="H27" s="38" t="s">
        <v>88</v>
      </c>
      <c r="I27" s="38" t="s">
        <v>89</v>
      </c>
      <c r="J27" s="38"/>
    </row>
    <row r="28" spans="1:10" x14ac:dyDescent="0.35">
      <c r="A28" s="38" t="s">
        <v>116</v>
      </c>
      <c r="B28" s="38" t="s">
        <v>57</v>
      </c>
      <c r="C28" s="38" t="s">
        <v>58</v>
      </c>
      <c r="D28" s="38">
        <v>2023</v>
      </c>
      <c r="E28" s="38" t="s">
        <v>73</v>
      </c>
      <c r="F28" s="39" t="s">
        <v>87</v>
      </c>
      <c r="G28" s="40">
        <v>19829.545150000002</v>
      </c>
      <c r="H28" s="38" t="s">
        <v>88</v>
      </c>
      <c r="I28" s="38" t="s">
        <v>89</v>
      </c>
      <c r="J28" s="38"/>
    </row>
    <row r="29" spans="1:10" x14ac:dyDescent="0.35">
      <c r="A29" s="38" t="s">
        <v>117</v>
      </c>
      <c r="B29" s="38" t="s">
        <v>59</v>
      </c>
      <c r="C29" s="38" t="s">
        <v>60</v>
      </c>
      <c r="D29" s="38">
        <v>2023</v>
      </c>
      <c r="E29" s="38" t="s">
        <v>73</v>
      </c>
      <c r="F29" s="39" t="s">
        <v>87</v>
      </c>
      <c r="G29" s="40">
        <v>10054.513849999999</v>
      </c>
      <c r="H29" s="38" t="s">
        <v>88</v>
      </c>
      <c r="I29" s="38" t="s">
        <v>89</v>
      </c>
      <c r="J29" s="38"/>
    </row>
    <row r="30" spans="1:10" x14ac:dyDescent="0.35">
      <c r="A30" s="38" t="s">
        <v>118</v>
      </c>
      <c r="B30" s="38" t="s">
        <v>61</v>
      </c>
      <c r="C30" s="38" t="s">
        <v>62</v>
      </c>
      <c r="D30" s="38">
        <v>2023</v>
      </c>
      <c r="E30" s="38" t="s">
        <v>73</v>
      </c>
      <c r="F30" s="39" t="s">
        <v>87</v>
      </c>
      <c r="G30" s="40">
        <v>191296.41510000001</v>
      </c>
      <c r="H30" s="38" t="s">
        <v>88</v>
      </c>
      <c r="I30" s="38" t="s">
        <v>89</v>
      </c>
      <c r="J30" s="38"/>
    </row>
    <row r="31" spans="1:10" x14ac:dyDescent="0.35">
      <c r="A31" s="38" t="s">
        <v>119</v>
      </c>
      <c r="B31" s="38" t="s">
        <v>63</v>
      </c>
      <c r="C31" s="38" t="s">
        <v>64</v>
      </c>
      <c r="D31" s="38">
        <v>2023</v>
      </c>
      <c r="E31" s="38" t="s">
        <v>73</v>
      </c>
      <c r="F31" s="39" t="s">
        <v>87</v>
      </c>
      <c r="G31" s="40">
        <v>26883.72855</v>
      </c>
      <c r="H31" s="38" t="s">
        <v>88</v>
      </c>
      <c r="I31" s="38" t="s">
        <v>89</v>
      </c>
      <c r="J31" s="3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GHG_ESD</vt:lpstr>
      <vt:lpstr>ESD ESR emissions</vt:lpstr>
      <vt:lpstr>Proxy ESR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Claire.Qoul@eea.europa.eu</dc:creator>
  <cp:lastModifiedBy>Claire Qoul</cp:lastModifiedBy>
  <dcterms:created xsi:type="dcterms:W3CDTF">2022-07-19T10:55:50Z</dcterms:created>
  <dcterms:modified xsi:type="dcterms:W3CDTF">2025-11-05T13:14:25Z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aed648e8e9a343568c1bf46e2a051e61</vt:lpwstr>
  </property>
</Properties>
</file>