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7052084B-CF3A-402A-9102-3FFD9E94DCFC}" xr6:coauthVersionLast="47" xr6:coauthVersionMax="47" xr10:uidLastSave="{00000000-0000-0000-0000-000000000000}"/>
  <bookViews>
    <workbookView xWindow="45060" yWindow="3840" windowWidth="32670" windowHeight="16500" xr2:uid="{2B3B591C-6DEE-419A-AAE4-555A8661D750}"/>
  </bookViews>
  <sheets>
    <sheet name="Metadata" sheetId="5" r:id="rId1"/>
    <sheet name="Data_km2" sheetId="6" r:id="rId2"/>
    <sheet name="Data_%" sheetId="7" r:id="rId3"/>
    <sheet name="Data_km2_flags" sheetId="8" r:id="rId4"/>
    <sheet name="Data_%_flags" sheetId="9" r:id="rId5"/>
  </sheets>
  <definedNames>
    <definedName name="_xlnm.Print_Area" localSheetId="2">'Data_%'!$A$1:$B$10</definedName>
    <definedName name="_xlnm.Print_Area" localSheetId="4">'Data_%_flags'!$A$1:$B$10</definedName>
    <definedName name="_xlnm.Print_Area" localSheetId="1">Data_km2!$A$1:$B$10</definedName>
    <definedName name="_xlnm.Print_Area" localSheetId="3">Data_km2_flags!$A$1:$B$10</definedName>
    <definedName name="_xlnm.Print_Area" localSheetId="0">Metadata!$A$1:$B$14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4" i="9" l="1"/>
  <c r="R35" i="9"/>
  <c r="R36" i="9"/>
  <c r="V13" i="9"/>
  <c r="V14" i="9"/>
  <c r="V16" i="9"/>
  <c r="V17" i="9"/>
  <c r="V18" i="9"/>
  <c r="V19" i="9"/>
  <c r="V20" i="9"/>
  <c r="V21" i="9"/>
  <c r="V22" i="9"/>
  <c r="V23" i="9"/>
  <c r="V24" i="9"/>
  <c r="V25" i="9"/>
  <c r="V26" i="9"/>
  <c r="V27" i="9"/>
  <c r="V28" i="9"/>
  <c r="V29" i="9"/>
  <c r="V30" i="9"/>
  <c r="V31" i="9"/>
  <c r="V32" i="9"/>
  <c r="V33" i="9"/>
  <c r="V34" i="9"/>
  <c r="V35" i="9"/>
  <c r="V36" i="9"/>
  <c r="V37" i="9"/>
  <c r="V38" i="9"/>
  <c r="V39" i="9"/>
  <c r="R15" i="9"/>
  <c r="R16" i="9"/>
  <c r="R17" i="9"/>
  <c r="R18" i="9"/>
  <c r="R19" i="9"/>
  <c r="R20" i="9"/>
  <c r="R21" i="9"/>
  <c r="R22" i="9"/>
  <c r="R23" i="9"/>
  <c r="R24" i="9"/>
  <c r="R25" i="9"/>
  <c r="R26" i="9"/>
  <c r="R27" i="9"/>
  <c r="R28" i="9"/>
  <c r="R29" i="9"/>
  <c r="R30" i="9"/>
  <c r="R31" i="9"/>
  <c r="R32" i="9"/>
  <c r="R33" i="9"/>
  <c r="R37" i="9"/>
  <c r="R38" i="9"/>
  <c r="R39" i="9"/>
  <c r="R13" i="9"/>
  <c r="R14" i="9"/>
  <c r="L13" i="9"/>
  <c r="L14" i="9"/>
  <c r="L15" i="9"/>
  <c r="L16" i="9"/>
  <c r="L17" i="9"/>
  <c r="L18" i="9"/>
  <c r="L19" i="9"/>
  <c r="L20" i="9"/>
  <c r="L21" i="9"/>
  <c r="L22" i="9"/>
  <c r="L23" i="9"/>
  <c r="L24" i="9"/>
  <c r="L25" i="9"/>
  <c r="L26" i="9"/>
  <c r="L27" i="9"/>
  <c r="L28" i="9"/>
  <c r="L29" i="9"/>
  <c r="L30" i="9"/>
  <c r="L31" i="9"/>
  <c r="L32" i="9"/>
  <c r="L33" i="9"/>
  <c r="L34" i="9"/>
  <c r="L35" i="9"/>
  <c r="L36" i="9"/>
  <c r="L37" i="9"/>
  <c r="L38" i="9"/>
  <c r="L39" i="9"/>
  <c r="D13" i="9"/>
  <c r="D14" i="9"/>
  <c r="D15" i="9"/>
  <c r="D16" i="9"/>
  <c r="D17" i="9"/>
  <c r="D18" i="9"/>
  <c r="D19" i="9"/>
  <c r="D20" i="9"/>
  <c r="D21" i="9"/>
  <c r="D22" i="9"/>
  <c r="D23" i="9"/>
  <c r="D24" i="9"/>
  <c r="D25" i="9"/>
  <c r="D26" i="9"/>
  <c r="D27" i="9"/>
  <c r="D28" i="9"/>
  <c r="D29" i="9"/>
  <c r="D30" i="9"/>
  <c r="D31" i="9"/>
  <c r="D32" i="9"/>
  <c r="D33" i="9"/>
  <c r="D34" i="9"/>
  <c r="D35" i="9"/>
  <c r="D36" i="9"/>
  <c r="D37" i="9"/>
  <c r="D38" i="9"/>
  <c r="D39" i="9"/>
  <c r="V12" i="9"/>
  <c r="R12" i="9"/>
  <c r="L12" i="9"/>
  <c r="D12" i="9"/>
  <c r="V14" i="8"/>
  <c r="V16" i="8"/>
  <c r="V17" i="8"/>
  <c r="V18" i="8"/>
  <c r="V19" i="8"/>
  <c r="V20" i="8"/>
  <c r="V21" i="8"/>
  <c r="V22" i="8"/>
  <c r="V23" i="8"/>
  <c r="V24" i="8"/>
  <c r="V25" i="8"/>
  <c r="V26" i="8"/>
  <c r="V27" i="8"/>
  <c r="V28" i="8"/>
  <c r="V29" i="8"/>
  <c r="V30" i="8"/>
  <c r="V31" i="8"/>
  <c r="V32" i="8"/>
  <c r="V33" i="8"/>
  <c r="V34" i="8"/>
  <c r="V35" i="8"/>
  <c r="V36" i="8"/>
  <c r="V37" i="8"/>
  <c r="V38" i="8"/>
  <c r="V39" i="8"/>
  <c r="V13" i="8"/>
  <c r="V12" i="8"/>
  <c r="R15" i="8"/>
  <c r="R16" i="8"/>
  <c r="R17" i="8"/>
  <c r="R18" i="8"/>
  <c r="R19" i="8"/>
  <c r="R20" i="8"/>
  <c r="R21" i="8"/>
  <c r="R22" i="8"/>
  <c r="R23" i="8"/>
  <c r="R24" i="8"/>
  <c r="R25" i="8"/>
  <c r="R26" i="8"/>
  <c r="R27" i="8"/>
  <c r="R28" i="8"/>
  <c r="R29" i="8"/>
  <c r="R30" i="8"/>
  <c r="R31" i="8"/>
  <c r="R32" i="8"/>
  <c r="R33" i="8"/>
  <c r="R34" i="8"/>
  <c r="R35" i="8"/>
  <c r="R36" i="8"/>
  <c r="R37" i="8"/>
  <c r="R38" i="8"/>
  <c r="R39" i="8"/>
  <c r="R14" i="8"/>
  <c r="R13" i="8"/>
  <c r="R12" i="8"/>
  <c r="L15" i="8"/>
  <c r="L16" i="8"/>
  <c r="L17" i="8"/>
  <c r="L18" i="8"/>
  <c r="L19" i="8"/>
  <c r="L20" i="8"/>
  <c r="L21" i="8"/>
  <c r="L22" i="8"/>
  <c r="L23" i="8"/>
  <c r="L24" i="8"/>
  <c r="L25" i="8"/>
  <c r="L26" i="8"/>
  <c r="L27" i="8"/>
  <c r="L28" i="8"/>
  <c r="L29" i="8"/>
  <c r="L30" i="8"/>
  <c r="L31" i="8"/>
  <c r="L32" i="8"/>
  <c r="L33" i="8"/>
  <c r="L34" i="8"/>
  <c r="L35" i="8"/>
  <c r="L36" i="8"/>
  <c r="L37" i="8"/>
  <c r="L38" i="8"/>
  <c r="L39" i="8"/>
  <c r="L14" i="8"/>
  <c r="L13" i="8"/>
  <c r="L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12" i="8"/>
</calcChain>
</file>

<file path=xl/sharedStrings.xml><?xml version="1.0" encoding="utf-8"?>
<sst xmlns="http://schemas.openxmlformats.org/spreadsheetml/2006/main" count="1827" uniqueCount="166">
  <si>
    <t>Metadata</t>
  </si>
  <si>
    <t>EEA Indicator title:</t>
  </si>
  <si>
    <t>Marine protected areas in Europe's seas</t>
  </si>
  <si>
    <t>Eurostat Indicator title:</t>
  </si>
  <si>
    <t>Surface of the marine protected areas (14_10)</t>
  </si>
  <si>
    <t>Available breakdowns (only if applicable):</t>
  </si>
  <si>
    <t>EU level and MS level</t>
  </si>
  <si>
    <t>Data source (survey):</t>
  </si>
  <si>
    <t>Statistical Data (europa.eu)</t>
  </si>
  <si>
    <t>Last update (survey):</t>
  </si>
  <si>
    <t xml:space="preserve">Next expected update: </t>
  </si>
  <si>
    <t>Continuity of data production:</t>
  </si>
  <si>
    <t xml:space="preserve">Annually </t>
  </si>
  <si>
    <t>Link to public dataset:</t>
  </si>
  <si>
    <t>https://www.eea.europa.eu/ims/marine-protected-areas-in-europes-seas</t>
  </si>
  <si>
    <t>Contact person (author)</t>
  </si>
  <si>
    <t>Contact person (data custodian)</t>
  </si>
  <si>
    <t>Contact person (data steward)</t>
  </si>
  <si>
    <t>4. Statistical Indicator</t>
  </si>
  <si>
    <t>4.1. Data description</t>
  </si>
  <si>
    <t>4.2. Unit of measure</t>
  </si>
  <si>
    <t>km2 and %</t>
  </si>
  <si>
    <t>4.3. Reference Period</t>
  </si>
  <si>
    <t>Calendar year</t>
  </si>
  <si>
    <t>4.4. Accuracy - overall</t>
  </si>
  <si>
    <t>Data provided by the Member States to the Commission are consolidated by the European Environment Agency / European Topic Centre on Biological Diversity (EEA ETC/BD).</t>
  </si>
  <si>
    <t>4.5. Source data</t>
  </si>
  <si>
    <t>5. Frequency and Timeliness of dissemination</t>
  </si>
  <si>
    <t>5.1. Frequency of dissemination</t>
  </si>
  <si>
    <t>Every year</t>
  </si>
  <si>
    <t>5.2. Timeliness</t>
  </si>
  <si>
    <t>T+1 year
New data points are disseminated within one year after the reference year.</t>
  </si>
  <si>
    <t>6. Coverage and comparability</t>
  </si>
  <si>
    <t>6.1. Reference area</t>
  </si>
  <si>
    <t>AGG: EU27_2020
MS:  All EU MS
EFTA:  no
CC: no
Data are presented for all EU Member States, however do not apply to Czechia, Luxembourg, Hungary, Austria, Slovakia (landlocked countries). The area of marine waters is as reported by Member State under the Marine Strategy Framework Directive (2008/56/EC). The European Commission and European Environment Agency have no responsibility on this matter.</t>
  </si>
  <si>
    <t>6.2. Comparability - geographical</t>
  </si>
  <si>
    <r>
      <rPr>
        <b/>
        <sz val="11"/>
        <color rgb="FF000000"/>
        <rFont val="Calibri"/>
        <family val="2"/>
        <scheme val="minor"/>
      </rPr>
      <t xml:space="preserve">All EU MS
</t>
    </r>
    <r>
      <rPr>
        <sz val="11"/>
        <color rgb="FF000000"/>
        <rFont val="Calibri"/>
        <family val="2"/>
        <scheme val="minor"/>
      </rPr>
      <t xml:space="preserve">
Data are comparable between all EU Member States (as far as applicable). </t>
    </r>
  </si>
  <si>
    <t>6.3. Coverage - Time</t>
  </si>
  <si>
    <t>2012-2021</t>
  </si>
  <si>
    <t>6.4. Comparability - over time</t>
  </si>
  <si>
    <t>3 to 4 data points
Time series without methodological break.</t>
  </si>
  <si>
    <t>Dataset for indicator</t>
  </si>
  <si>
    <t>Conditions</t>
  </si>
  <si>
    <t>Countries in yellow - landlocked countries, therefore not applicable</t>
  </si>
  <si>
    <t>Unit</t>
  </si>
  <si>
    <t>km2</t>
  </si>
  <si>
    <t>Coverage</t>
  </si>
  <si>
    <t>EU27_2020*
*Total marine protected areas coverage in km2 and %, including Natura 2000 and Nationally designated sites for 2012-2021 and Regional Seas Conventions sites for 2012-2019 (excluding the Pelagos Sanctuary)</t>
  </si>
  <si>
    <t>Legend</t>
  </si>
  <si>
    <t>AGG= Aggregate</t>
  </si>
  <si>
    <t>MS= Member State</t>
  </si>
  <si>
    <t>EFTA= EFTA country</t>
  </si>
  <si>
    <t>CC= Candidate Country</t>
  </si>
  <si>
    <t>TIME</t>
  </si>
  <si>
    <t>Type</t>
  </si>
  <si>
    <t>GEO (Labels)</t>
  </si>
  <si>
    <t>GEO (Codes)</t>
  </si>
  <si>
    <t xml:space="preserve">AGG
</t>
  </si>
  <si>
    <t>European Union (aggregate changing according to the context)</t>
  </si>
  <si>
    <t>EU_V</t>
  </si>
  <si>
    <t>:</t>
  </si>
  <si>
    <t>European Union - 27 countries (from 2020)</t>
  </si>
  <si>
    <t>EU27_2020</t>
  </si>
  <si>
    <t>MS</t>
  </si>
  <si>
    <t>Belgium</t>
  </si>
  <si>
    <t>BE</t>
  </si>
  <si>
    <t>Bulgaria</t>
  </si>
  <si>
    <t>BG</t>
  </si>
  <si>
    <t>Czechia</t>
  </si>
  <si>
    <t>CZ</t>
  </si>
  <si>
    <t>Denmark</t>
  </si>
  <si>
    <t>DK</t>
  </si>
  <si>
    <t>Germany</t>
  </si>
  <si>
    <t>DE</t>
  </si>
  <si>
    <t>Estonia</t>
  </si>
  <si>
    <t>EE</t>
  </si>
  <si>
    <t>Ireland</t>
  </si>
  <si>
    <t>IE</t>
  </si>
  <si>
    <t>Greece</t>
  </si>
  <si>
    <t>EL</t>
  </si>
  <si>
    <t>Spain</t>
  </si>
  <si>
    <t>ES</t>
  </si>
  <si>
    <t>France</t>
  </si>
  <si>
    <t>FR</t>
  </si>
  <si>
    <t>Croatia</t>
  </si>
  <si>
    <t>HR</t>
  </si>
  <si>
    <t>Italy</t>
  </si>
  <si>
    <t>IT</t>
  </si>
  <si>
    <t>Cyprus</t>
  </si>
  <si>
    <t>CY</t>
  </si>
  <si>
    <t>Latvia</t>
  </si>
  <si>
    <t>LV</t>
  </si>
  <si>
    <t>Lithuania</t>
  </si>
  <si>
    <t>LT</t>
  </si>
  <si>
    <t>Luxembourg</t>
  </si>
  <si>
    <t>LU</t>
  </si>
  <si>
    <t>Hungary</t>
  </si>
  <si>
    <t>HU</t>
  </si>
  <si>
    <t>Malta</t>
  </si>
  <si>
    <t>MT</t>
  </si>
  <si>
    <t>Netherlands</t>
  </si>
  <si>
    <t>NL</t>
  </si>
  <si>
    <t>Austria</t>
  </si>
  <si>
    <t>AT</t>
  </si>
  <si>
    <t>Poland</t>
  </si>
  <si>
    <t>PL</t>
  </si>
  <si>
    <t>Portugal</t>
  </si>
  <si>
    <t>PT</t>
  </si>
  <si>
    <t>Romania</t>
  </si>
  <si>
    <t>RO</t>
  </si>
  <si>
    <t>Slovenia</t>
  </si>
  <si>
    <t>SI</t>
  </si>
  <si>
    <t>Slovakia</t>
  </si>
  <si>
    <t>SK</t>
  </si>
  <si>
    <t>Finland</t>
  </si>
  <si>
    <t>FI</t>
  </si>
  <si>
    <t>Sweden</t>
  </si>
  <si>
    <t>SE</t>
  </si>
  <si>
    <t>EFTA</t>
  </si>
  <si>
    <t>Iceland</t>
  </si>
  <si>
    <t>IS</t>
  </si>
  <si>
    <t>Liechtenstein</t>
  </si>
  <si>
    <t>LI</t>
  </si>
  <si>
    <t>Norway</t>
  </si>
  <si>
    <t>NO</t>
  </si>
  <si>
    <t>Switzerland</t>
  </si>
  <si>
    <t>CH</t>
  </si>
  <si>
    <t>CC</t>
  </si>
  <si>
    <t>Bosnia and Herzegovina</t>
  </si>
  <si>
    <t>BA</t>
  </si>
  <si>
    <t>Montenegro</t>
  </si>
  <si>
    <t>ME</t>
  </si>
  <si>
    <t>North Macedonia</t>
  </si>
  <si>
    <t>MK</t>
  </si>
  <si>
    <t>Albania</t>
  </si>
  <si>
    <t>AL</t>
  </si>
  <si>
    <t>Serbia</t>
  </si>
  <si>
    <t>RS</t>
  </si>
  <si>
    <t>Türkiye</t>
  </si>
  <si>
    <t>TR</t>
  </si>
  <si>
    <t>CC (potential)</t>
  </si>
  <si>
    <t>Kosovo (under United Nations Security Council Resolution 1244/99)</t>
  </si>
  <si>
    <t>XK</t>
  </si>
  <si>
    <t>%</t>
  </si>
  <si>
    <t>special values</t>
  </si>
  <si>
    <t xml:space="preserve">: </t>
  </si>
  <si>
    <t>not available</t>
  </si>
  <si>
    <t>flags</t>
  </si>
  <si>
    <t>b</t>
  </si>
  <si>
    <t>break in time series</t>
  </si>
  <si>
    <t>d</t>
  </si>
  <si>
    <t>definition differs (see metadata).definitions differ (see metadata). The d-flag should be used occasionally and only where absolutely deemed as necessary. 11/59 The relevant explanations must be provided in the annex of the ESMS (reference metadata)</t>
  </si>
  <si>
    <t>e</t>
  </si>
  <si>
    <t>estimated</t>
  </si>
  <si>
    <t>f</t>
  </si>
  <si>
    <t>forecast</t>
  </si>
  <si>
    <t>p</t>
  </si>
  <si>
    <t>provisional</t>
  </si>
  <si>
    <t>r</t>
  </si>
  <si>
    <t>revised</t>
  </si>
  <si>
    <t>u</t>
  </si>
  <si>
    <t>low reliability</t>
  </si>
  <si>
    <t>m</t>
  </si>
  <si>
    <t>missing value; data cannot exist</t>
  </si>
  <si>
    <t>This indicator measures marine protected area (MPA) coverage at the EU and Member State levels in this coverage over time. It considers MPAs reported as both Natura 2000 sites and nationally designated protected areas.</t>
  </si>
  <si>
    <t>EEA geospatial data catalogue (europa.eu)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</si>
</sst>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b/>
      <sz val="11"/>
      <color theme="1"/>
      <name val="Arial"/>
      <family val="2"/>
    </font>
    <font>
      <u/>
      <sz val="11"/>
      <color theme="10"/>
      <name val="Calibri"/>
      <family val="2"/>
      <scheme val="minor"/>
    </font>
    <font>
      <b/>
      <sz val="11"/>
      <color theme="1"/>
      <name val="Calibri"/>
      <family val="2"/>
      <scheme val="minor"/>
    </font>
    <font>
      <b/>
      <sz val="11"/>
      <color rgb="FF000000"/>
      <name val="Calibri"/>
      <family val="2"/>
    </font>
    <font>
      <sz val="11"/>
      <color rgb="FF000000"/>
      <name val="Calibri"/>
      <family val="2"/>
      <charset val="1"/>
    </font>
    <font>
      <sz val="11"/>
      <color rgb="FF000000"/>
      <name val="Calibri"/>
      <family val="2"/>
    </font>
    <font>
      <i/>
      <sz val="11"/>
      <color rgb="FF000000"/>
      <name val="Calibri"/>
      <family val="2"/>
    </font>
    <font>
      <sz val="10"/>
      <color rgb="FF000000"/>
      <name val="Arial"/>
      <family val="2"/>
    </font>
    <font>
      <sz val="10"/>
      <color theme="1"/>
      <name val="Calibri"/>
      <family val="2"/>
      <scheme val="minor"/>
    </font>
    <font>
      <sz val="11"/>
      <color indexed="8"/>
      <name val="Calibri"/>
      <family val="2"/>
      <scheme val="minor"/>
    </font>
    <font>
      <sz val="11"/>
      <color rgb="FF000000"/>
      <name val="Calibri"/>
      <family val="2"/>
      <scheme val="minor"/>
    </font>
    <font>
      <sz val="11"/>
      <color rgb="FF000000"/>
      <name val="Arial"/>
      <family val="2"/>
    </font>
    <font>
      <b/>
      <sz val="10"/>
      <color rgb="FF000000"/>
      <name val="Calibri"/>
      <family val="2"/>
    </font>
    <font>
      <b/>
      <sz val="11"/>
      <color rgb="FF000000"/>
      <name val="Calibri"/>
      <family val="2"/>
      <scheme val="minor"/>
    </font>
    <font>
      <sz val="11"/>
      <color rgb="FFFF0000"/>
      <name val="Arial"/>
      <family val="2"/>
    </font>
    <font>
      <sz val="10"/>
      <color rgb="FF000000"/>
      <name val="Calibri"/>
      <family val="2"/>
    </font>
    <font>
      <b/>
      <sz val="10"/>
      <color theme="1"/>
      <name val="Calibri"/>
      <family val="2"/>
      <scheme val="minor"/>
    </font>
    <font>
      <sz val="10"/>
      <color theme="1"/>
      <name val="Calibri"/>
      <family val="2"/>
    </font>
    <font>
      <b/>
      <sz val="10"/>
      <color theme="1"/>
      <name val="Calibri"/>
      <family val="2"/>
    </font>
  </fonts>
  <fills count="5">
    <fill>
      <patternFill patternType="none"/>
    </fill>
    <fill>
      <patternFill patternType="gray125"/>
    </fill>
    <fill>
      <patternFill patternType="solid">
        <fgColor rgb="FFFFFF00"/>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1" fillId="0" borderId="0"/>
    <xf numFmtId="0" fontId="5" fillId="0" borderId="0" applyNumberFormat="0" applyFill="0" applyBorder="0" applyAlignment="0" applyProtection="0"/>
    <xf numFmtId="0" fontId="13" fillId="0" borderId="0"/>
  </cellStyleXfs>
  <cellXfs count="92">
    <xf numFmtId="0" fontId="0" fillId="0" borderId="0" xfId="0"/>
    <xf numFmtId="0" fontId="2" fillId="0" borderId="0" xfId="1" applyFont="1" applyAlignment="1">
      <alignment wrapText="1"/>
    </xf>
    <xf numFmtId="0" fontId="2" fillId="0" borderId="0" xfId="1" applyFont="1"/>
    <xf numFmtId="0" fontId="0" fillId="0" borderId="0" xfId="1" applyFont="1" applyAlignment="1">
      <alignment wrapText="1"/>
    </xf>
    <xf numFmtId="0" fontId="4" fillId="0" borderId="0" xfId="1" applyFont="1"/>
    <xf numFmtId="0" fontId="2" fillId="0" borderId="0" xfId="1" quotePrefix="1" applyFont="1"/>
    <xf numFmtId="14" fontId="2" fillId="0" borderId="0" xfId="1" applyNumberFormat="1" applyFont="1"/>
    <xf numFmtId="0" fontId="2" fillId="0" borderId="0" xfId="1" applyFont="1" applyAlignment="1">
      <alignment horizontal="right"/>
    </xf>
    <xf numFmtId="0" fontId="1" fillId="2" borderId="0" xfId="1" applyFill="1" applyAlignment="1">
      <alignment wrapText="1"/>
    </xf>
    <xf numFmtId="0" fontId="1" fillId="0" borderId="1" xfId="0" applyFont="1" applyBorder="1"/>
    <xf numFmtId="0" fontId="3" fillId="0" borderId="0" xfId="1" applyFont="1"/>
    <xf numFmtId="0" fontId="0" fillId="0" borderId="0" xfId="1" quotePrefix="1" applyFont="1" applyAlignment="1">
      <alignment wrapText="1"/>
    </xf>
    <xf numFmtId="0" fontId="5" fillId="0" borderId="0" xfId="2" applyFill="1" applyAlignment="1">
      <alignment wrapText="1"/>
    </xf>
    <xf numFmtId="14" fontId="0" fillId="0" borderId="0" xfId="1" applyNumberFormat="1" applyFont="1" applyAlignment="1">
      <alignment wrapText="1"/>
    </xf>
    <xf numFmtId="0" fontId="5" fillId="0" borderId="0" xfId="2" applyAlignment="1">
      <alignment wrapText="1"/>
    </xf>
    <xf numFmtId="0" fontId="6" fillId="3" borderId="1" xfId="0" applyFont="1" applyFill="1" applyBorder="1"/>
    <xf numFmtId="0" fontId="7" fillId="0" borderId="0" xfId="0" applyFont="1"/>
    <xf numFmtId="0" fontId="8" fillId="0" borderId="0" xfId="0" applyFont="1"/>
    <xf numFmtId="0" fontId="9" fillId="0" borderId="0" xfId="0" applyFont="1"/>
    <xf numFmtId="0" fontId="6" fillId="3" borderId="1" xfId="0" applyFont="1" applyFill="1" applyBorder="1" applyAlignment="1">
      <alignment vertical="top" wrapText="1"/>
    </xf>
    <xf numFmtId="0" fontId="6" fillId="3" borderId="3" xfId="0" applyFont="1" applyFill="1" applyBorder="1" applyAlignment="1">
      <alignment wrapText="1"/>
    </xf>
    <xf numFmtId="0" fontId="6" fillId="3" borderId="3" xfId="0" applyFont="1" applyFill="1" applyBorder="1"/>
    <xf numFmtId="0" fontId="1" fillId="0" borderId="6" xfId="1" applyBorder="1"/>
    <xf numFmtId="0" fontId="1" fillId="0" borderId="2" xfId="0" applyFont="1" applyBorder="1"/>
    <xf numFmtId="0" fontId="1" fillId="0" borderId="7" xfId="1" applyBorder="1"/>
    <xf numFmtId="0" fontId="0" fillId="0" borderId="7" xfId="0" applyBorder="1" applyAlignment="1">
      <alignment horizontal="left"/>
    </xf>
    <xf numFmtId="0" fontId="1" fillId="0" borderId="8" xfId="1" applyBorder="1"/>
    <xf numFmtId="0" fontId="1" fillId="0" borderId="9" xfId="0" applyFont="1" applyBorder="1"/>
    <xf numFmtId="0" fontId="1" fillId="0" borderId="5" xfId="0" applyFont="1" applyBorder="1"/>
    <xf numFmtId="0" fontId="10" fillId="0" borderId="0" xfId="0" applyFont="1"/>
    <xf numFmtId="0" fontId="1" fillId="0" borderId="0" xfId="1"/>
    <xf numFmtId="0" fontId="1" fillId="2" borderId="6" xfId="1" applyFill="1" applyBorder="1"/>
    <xf numFmtId="0" fontId="1" fillId="2" borderId="2" xfId="0" applyFont="1" applyFill="1" applyBorder="1"/>
    <xf numFmtId="0" fontId="1" fillId="2" borderId="7" xfId="1" applyFill="1" applyBorder="1"/>
    <xf numFmtId="0" fontId="5" fillId="0" borderId="0" xfId="2"/>
    <xf numFmtId="0" fontId="5" fillId="0" borderId="0" xfId="2" applyFill="1" applyBorder="1" applyAlignment="1">
      <alignment wrapText="1"/>
    </xf>
    <xf numFmtId="0" fontId="5" fillId="0" borderId="0" xfId="2" applyAlignment="1"/>
    <xf numFmtId="0" fontId="11" fillId="0" borderId="0" xfId="0" applyFont="1"/>
    <xf numFmtId="0" fontId="11" fillId="0" borderId="0" xfId="0" applyFont="1" applyAlignment="1">
      <alignment wrapText="1"/>
    </xf>
    <xf numFmtId="0" fontId="6" fillId="0" borderId="0" xfId="1" applyFont="1" applyAlignment="1">
      <alignment wrapText="1"/>
    </xf>
    <xf numFmtId="0" fontId="1" fillId="0" borderId="10" xfId="0" applyFont="1" applyBorder="1"/>
    <xf numFmtId="1" fontId="12" fillId="0" borderId="1" xfId="0" applyNumberFormat="1" applyFont="1" applyBorder="1"/>
    <xf numFmtId="1" fontId="12" fillId="0" borderId="1" xfId="0" applyNumberFormat="1" applyFont="1" applyBorder="1" applyAlignment="1">
      <alignment horizontal="right"/>
    </xf>
    <xf numFmtId="164" fontId="12" fillId="0" borderId="1" xfId="0" applyNumberFormat="1" applyFont="1" applyBorder="1"/>
    <xf numFmtId="0" fontId="6" fillId="4" borderId="2" xfId="1" applyFont="1" applyFill="1" applyBorder="1"/>
    <xf numFmtId="0" fontId="6" fillId="4" borderId="4" xfId="1" applyFont="1" applyFill="1" applyBorder="1" applyAlignment="1">
      <alignment horizontal="right"/>
    </xf>
    <xf numFmtId="0" fontId="1" fillId="0" borderId="2" xfId="1" applyBorder="1" applyAlignment="1">
      <alignment horizontal="right"/>
    </xf>
    <xf numFmtId="0" fontId="1" fillId="2" borderId="2" xfId="1" applyFill="1" applyBorder="1" applyAlignment="1">
      <alignment horizontal="right"/>
    </xf>
    <xf numFmtId="164" fontId="1" fillId="2" borderId="1" xfId="1" applyNumberFormat="1" applyFill="1" applyBorder="1"/>
    <xf numFmtId="164" fontId="1" fillId="0" borderId="1" xfId="1" applyNumberFormat="1" applyBorder="1" applyAlignment="1">
      <alignment horizontal="right"/>
    </xf>
    <xf numFmtId="1" fontId="14" fillId="0" borderId="1" xfId="0" applyNumberFormat="1" applyFont="1" applyBorder="1" applyAlignment="1">
      <alignment horizontal="right"/>
    </xf>
    <xf numFmtId="1" fontId="1" fillId="0" borderId="10" xfId="1" applyNumberFormat="1" applyBorder="1" applyAlignment="1">
      <alignment horizontal="right"/>
    </xf>
    <xf numFmtId="1" fontId="1" fillId="0" borderId="2" xfId="1" applyNumberFormat="1" applyBorder="1" applyAlignment="1">
      <alignment horizontal="right"/>
    </xf>
    <xf numFmtId="1" fontId="1" fillId="2" borderId="11" xfId="1" applyNumberFormat="1" applyFill="1" applyBorder="1" applyAlignment="1">
      <alignment horizontal="right"/>
    </xf>
    <xf numFmtId="1" fontId="1" fillId="2" borderId="2" xfId="1" applyNumberFormat="1" applyFill="1" applyBorder="1" applyAlignment="1">
      <alignment horizontal="right"/>
    </xf>
    <xf numFmtId="1" fontId="1" fillId="2" borderId="1" xfId="1" applyNumberFormat="1" applyFill="1" applyBorder="1"/>
    <xf numFmtId="1" fontId="1" fillId="0" borderId="1" xfId="1" applyNumberFormat="1" applyBorder="1" applyAlignment="1">
      <alignment horizontal="right"/>
    </xf>
    <xf numFmtId="0" fontId="6" fillId="4" borderId="1" xfId="1" applyFont="1" applyFill="1" applyBorder="1"/>
    <xf numFmtId="0" fontId="6" fillId="4" borderId="1" xfId="1" applyFont="1" applyFill="1" applyBorder="1" applyAlignment="1">
      <alignment horizontal="right"/>
    </xf>
    <xf numFmtId="1" fontId="1" fillId="2" borderId="1" xfId="1" applyNumberFormat="1" applyFill="1" applyBorder="1" applyAlignment="1">
      <alignment horizontal="right"/>
    </xf>
    <xf numFmtId="0" fontId="1" fillId="0" borderId="1" xfId="1" applyBorder="1" applyAlignment="1">
      <alignment horizontal="right"/>
    </xf>
    <xf numFmtId="0" fontId="0" fillId="0" borderId="0" xfId="1" applyFont="1" applyAlignment="1">
      <alignment vertical="top" wrapText="1"/>
    </xf>
    <xf numFmtId="0" fontId="15" fillId="0" borderId="0" xfId="0" applyFont="1"/>
    <xf numFmtId="0" fontId="2" fillId="0" borderId="0" xfId="1" applyFont="1" applyAlignment="1">
      <alignment vertical="center"/>
    </xf>
    <xf numFmtId="0" fontId="1" fillId="2" borderId="0" xfId="1" applyFill="1" applyAlignment="1">
      <alignment vertical="top" wrapText="1"/>
    </xf>
    <xf numFmtId="1" fontId="1" fillId="0" borderId="1" xfId="0" applyNumberFormat="1" applyFont="1" applyBorder="1"/>
    <xf numFmtId="1" fontId="1" fillId="0" borderId="1" xfId="0" applyNumberFormat="1" applyFont="1" applyBorder="1" applyAlignment="1">
      <alignment horizontal="right"/>
    </xf>
    <xf numFmtId="164" fontId="1" fillId="0" borderId="1" xfId="0" applyNumberFormat="1" applyFont="1" applyBorder="1"/>
    <xf numFmtId="17" fontId="1" fillId="0" borderId="0" xfId="1" applyNumberFormat="1" applyAlignment="1">
      <alignment horizontal="left" wrapText="1"/>
    </xf>
    <xf numFmtId="0" fontId="9" fillId="0" borderId="0" xfId="0" applyFont="1" applyAlignment="1">
      <alignment vertical="top" wrapText="1"/>
    </xf>
    <xf numFmtId="10" fontId="16" fillId="4" borderId="1" xfId="0" applyNumberFormat="1" applyFont="1" applyFill="1" applyBorder="1"/>
    <xf numFmtId="1" fontId="6" fillId="4" borderId="4" xfId="1" applyNumberFormat="1" applyFont="1" applyFill="1" applyBorder="1" applyAlignment="1">
      <alignment horizontal="right"/>
    </xf>
    <xf numFmtId="14" fontId="0" fillId="0" borderId="0" xfId="1" applyNumberFormat="1" applyFont="1" applyAlignment="1">
      <alignment horizontal="left" wrapText="1"/>
    </xf>
    <xf numFmtId="3" fontId="2" fillId="0" borderId="0" xfId="1" applyNumberFormat="1" applyFont="1"/>
    <xf numFmtId="3" fontId="4" fillId="0" borderId="0" xfId="1" applyNumberFormat="1" applyFont="1"/>
    <xf numFmtId="3" fontId="18" fillId="0" borderId="0" xfId="1" applyNumberFormat="1" applyFont="1"/>
    <xf numFmtId="1" fontId="1" fillId="0" borderId="4" xfId="1" applyNumberFormat="1" applyBorder="1" applyAlignment="1">
      <alignment horizontal="right"/>
    </xf>
    <xf numFmtId="0" fontId="1" fillId="2" borderId="7" xfId="1" applyFill="1" applyBorder="1" applyAlignment="1">
      <alignment horizontal="right"/>
    </xf>
    <xf numFmtId="164" fontId="0" fillId="0" borderId="1" xfId="0" applyNumberFormat="1" applyBorder="1"/>
    <xf numFmtId="10" fontId="20" fillId="4" borderId="4" xfId="1" applyNumberFormat="1" applyFont="1" applyFill="1" applyBorder="1" applyAlignment="1">
      <alignment horizontal="right"/>
    </xf>
    <xf numFmtId="164" fontId="20" fillId="4" borderId="1" xfId="0" applyNumberFormat="1" applyFont="1" applyFill="1" applyBorder="1"/>
    <xf numFmtId="0" fontId="14" fillId="0" borderId="0" xfId="1" applyFont="1" applyAlignment="1">
      <alignment wrapText="1"/>
    </xf>
    <xf numFmtId="164" fontId="19" fillId="0" borderId="1" xfId="0" applyNumberFormat="1" applyFont="1" applyBorder="1"/>
    <xf numFmtId="164" fontId="14" fillId="0" borderId="1" xfId="0" applyNumberFormat="1" applyFont="1" applyBorder="1" applyAlignment="1">
      <alignment horizontal="right"/>
    </xf>
    <xf numFmtId="164" fontId="1" fillId="0" borderId="4" xfId="1" applyNumberFormat="1" applyBorder="1" applyAlignment="1">
      <alignment horizontal="right"/>
    </xf>
    <xf numFmtId="164" fontId="1" fillId="2" borderId="1" xfId="1" applyNumberFormat="1" applyFill="1" applyBorder="1" applyAlignment="1">
      <alignment horizontal="right"/>
    </xf>
    <xf numFmtId="164" fontId="1" fillId="0" borderId="1" xfId="0" applyNumberFormat="1" applyFont="1" applyBorder="1" applyAlignment="1">
      <alignment horizontal="right"/>
    </xf>
    <xf numFmtId="164" fontId="21" fillId="0" borderId="1" xfId="0" applyNumberFormat="1" applyFont="1" applyBorder="1"/>
    <xf numFmtId="164" fontId="0" fillId="0" borderId="1" xfId="1" applyNumberFormat="1" applyFont="1" applyBorder="1" applyAlignment="1">
      <alignment horizontal="right"/>
    </xf>
    <xf numFmtId="10" fontId="22" fillId="4" borderId="1" xfId="0" applyNumberFormat="1" applyFont="1" applyFill="1" applyBorder="1"/>
    <xf numFmtId="0" fontId="0" fillId="0" borderId="2" xfId="1" applyFont="1" applyBorder="1" applyAlignment="1">
      <alignment horizontal="right"/>
    </xf>
    <xf numFmtId="1" fontId="2" fillId="0" borderId="0" xfId="1" applyNumberFormat="1" applyFont="1"/>
  </cellXfs>
  <cellStyles count="4">
    <cellStyle name="Hyperlink" xfId="2" builtinId="8"/>
    <cellStyle name="Normal" xfId="0" builtinId="0"/>
    <cellStyle name="Normal 2" xfId="1" xr:uid="{5788379A-38C8-43EF-9BB2-CCAC8A56190F}"/>
    <cellStyle name="Normal 3" xfId="3" xr:uid="{FD5932BC-DE93-4670-9AE5-77FCF1D5E8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di.eea.europa.eu/catalogue/srv/eng/catalog.search" TargetMode="External"/><Relationship Id="rId3" Type="http://schemas.openxmlformats.org/officeDocument/2006/relationships/hyperlink" Target="https://www.eea.europa.eu/ims/marine-protected-areas-in-europes-seas" TargetMode="External"/><Relationship Id="rId7" Type="http://schemas.openxmlformats.org/officeDocument/2006/relationships/hyperlink" Target="https://sdi.eea.europa.eu/catalogue/srv/eng/catalog.search" TargetMode="External"/><Relationship Id="rId2" Type="http://schemas.openxmlformats.org/officeDocument/2006/relationships/hyperlink" Target="https://ec.europa.eu/eurostat/cache/metadata/en/sdg_14_10_esmsip2.htm" TargetMode="External"/><Relationship Id="rId1" Type="http://schemas.openxmlformats.org/officeDocument/2006/relationships/hyperlink" Target="https://www.eea.europa.eu/ims/marine-protected-areas-in-europes-seas" TargetMode="External"/><Relationship Id="rId6" Type="http://schemas.openxmlformats.org/officeDocument/2006/relationships/hyperlink" Target="https://sdi.eea.europa.eu/catalogue/srv/eng/catalog.search" TargetMode="External"/><Relationship Id="rId5" Type="http://schemas.openxmlformats.org/officeDocument/2006/relationships/hyperlink" Target="https://sdi.eea.europa.eu/catalogue/eea-statistical-data/eng/catalog.search" TargetMode="External"/><Relationship Id="rId4" Type="http://schemas.openxmlformats.org/officeDocument/2006/relationships/hyperlink" Target="https://sdi.eea.europa.eu/catalogue/eea-statistical-data/eng/catalog.search"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3D88E-D0E9-442C-A1BB-2B88848EDFB9}">
  <sheetPr>
    <pageSetUpPr fitToPage="1"/>
  </sheetPr>
  <dimension ref="A1:D31"/>
  <sheetViews>
    <sheetView tabSelected="1" zoomScale="95" zoomScaleNormal="95" workbookViewId="0"/>
  </sheetViews>
  <sheetFormatPr defaultColWidth="10.453125" defaultRowHeight="14" x14ac:dyDescent="0.3"/>
  <cols>
    <col min="1" max="1" width="39" style="1" customWidth="1"/>
    <col min="2" max="2" width="46.54296875" style="1" customWidth="1"/>
    <col min="3" max="3" width="51.453125" style="2" customWidth="1"/>
    <col min="4" max="16384" width="10.453125" style="2"/>
  </cols>
  <sheetData>
    <row r="1" spans="1:4" ht="15.5" x14ac:dyDescent="0.35">
      <c r="A1" s="10" t="s">
        <v>0</v>
      </c>
    </row>
    <row r="3" spans="1:4" ht="14.25" customHeight="1" x14ac:dyDescent="0.35">
      <c r="A3" s="3" t="s">
        <v>1</v>
      </c>
      <c r="B3" s="12" t="s">
        <v>2</v>
      </c>
      <c r="C3" s="4"/>
    </row>
    <row r="4" spans="1:4" ht="14.25" customHeight="1" x14ac:dyDescent="0.35">
      <c r="A4" s="3" t="s">
        <v>3</v>
      </c>
      <c r="B4" s="14" t="s">
        <v>4</v>
      </c>
      <c r="C4" s="4"/>
    </row>
    <row r="5" spans="1:4" ht="14.25" customHeight="1" x14ac:dyDescent="0.35">
      <c r="A5" s="3" t="s">
        <v>5</v>
      </c>
      <c r="B5" s="11" t="s">
        <v>6</v>
      </c>
      <c r="C5" s="5"/>
    </row>
    <row r="6" spans="1:4" ht="14.5" x14ac:dyDescent="0.35">
      <c r="A6" s="3"/>
    </row>
    <row r="7" spans="1:4" s="1" customFormat="1" ht="14.5" x14ac:dyDescent="0.35">
      <c r="A7" s="3" t="s">
        <v>7</v>
      </c>
      <c r="B7" s="34" t="s">
        <v>8</v>
      </c>
      <c r="C7" s="35"/>
      <c r="D7" s="36"/>
    </row>
    <row r="8" spans="1:4" ht="14.25" customHeight="1" x14ac:dyDescent="0.35">
      <c r="A8" s="3" t="s">
        <v>9</v>
      </c>
      <c r="B8" s="72">
        <v>45080</v>
      </c>
      <c r="C8" s="6"/>
    </row>
    <row r="9" spans="1:4" ht="14.25" customHeight="1" x14ac:dyDescent="0.35">
      <c r="A9" s="3" t="s">
        <v>10</v>
      </c>
      <c r="B9" s="68">
        <v>45566</v>
      </c>
    </row>
    <row r="10" spans="1:4" ht="14.25" customHeight="1" x14ac:dyDescent="0.35">
      <c r="A10" s="3" t="s">
        <v>11</v>
      </c>
      <c r="B10" s="13" t="s">
        <v>12</v>
      </c>
      <c r="C10" s="37"/>
    </row>
    <row r="11" spans="1:4" ht="30.25" customHeight="1" x14ac:dyDescent="0.35">
      <c r="A11" s="38" t="s">
        <v>13</v>
      </c>
      <c r="B11" s="12" t="s">
        <v>14</v>
      </c>
      <c r="C11" s="35"/>
    </row>
    <row r="12" spans="1:4" ht="14.25" customHeight="1" x14ac:dyDescent="0.35">
      <c r="A12" s="3"/>
      <c r="B12" s="3"/>
    </row>
    <row r="13" spans="1:4" ht="14.25" customHeight="1" x14ac:dyDescent="0.35">
      <c r="A13" s="3" t="s">
        <v>15</v>
      </c>
      <c r="B13" s="34" t="s">
        <v>165</v>
      </c>
    </row>
    <row r="14" spans="1:4" ht="14.25" customHeight="1" x14ac:dyDescent="0.35">
      <c r="A14" s="3" t="s">
        <v>16</v>
      </c>
      <c r="B14" s="34" t="s">
        <v>165</v>
      </c>
      <c r="C14" s="7"/>
    </row>
    <row r="15" spans="1:4" ht="14.25" customHeight="1" x14ac:dyDescent="0.35">
      <c r="A15" s="3" t="s">
        <v>17</v>
      </c>
      <c r="B15" s="34" t="s">
        <v>165</v>
      </c>
    </row>
    <row r="16" spans="1:4" ht="14.5" x14ac:dyDescent="0.35">
      <c r="B16" s="3"/>
    </row>
    <row r="17" spans="1:2" ht="14.5" x14ac:dyDescent="0.35">
      <c r="B17" s="3"/>
    </row>
    <row r="18" spans="1:2" ht="14.5" x14ac:dyDescent="0.35">
      <c r="A18" s="39" t="s">
        <v>18</v>
      </c>
      <c r="B18" s="3"/>
    </row>
    <row r="19" spans="1:2" ht="72.5" x14ac:dyDescent="0.35">
      <c r="A19" s="3" t="s">
        <v>19</v>
      </c>
      <c r="B19" s="3" t="s">
        <v>164</v>
      </c>
    </row>
    <row r="20" spans="1:2" ht="14.5" x14ac:dyDescent="0.35">
      <c r="A20" s="3" t="s">
        <v>20</v>
      </c>
      <c r="B20" s="3" t="s">
        <v>21</v>
      </c>
    </row>
    <row r="21" spans="1:2" ht="14.5" x14ac:dyDescent="0.35">
      <c r="A21" s="3" t="s">
        <v>22</v>
      </c>
      <c r="B21" s="3" t="s">
        <v>23</v>
      </c>
    </row>
    <row r="22" spans="1:2" ht="58" x14ac:dyDescent="0.35">
      <c r="A22" s="3" t="s">
        <v>24</v>
      </c>
      <c r="B22" s="3" t="s">
        <v>25</v>
      </c>
    </row>
    <row r="23" spans="1:2" ht="14.5" x14ac:dyDescent="0.35">
      <c r="A23" s="3" t="s">
        <v>26</v>
      </c>
      <c r="B23" s="34" t="s">
        <v>8</v>
      </c>
    </row>
    <row r="24" spans="1:2" ht="29" x14ac:dyDescent="0.35">
      <c r="A24" s="39" t="s">
        <v>27</v>
      </c>
      <c r="B24" s="3"/>
    </row>
    <row r="25" spans="1:2" ht="14.5" x14ac:dyDescent="0.35">
      <c r="A25" s="3" t="s">
        <v>28</v>
      </c>
      <c r="B25" s="3" t="s">
        <v>29</v>
      </c>
    </row>
    <row r="26" spans="1:2" ht="43.5" x14ac:dyDescent="0.35">
      <c r="A26" s="3" t="s">
        <v>30</v>
      </c>
      <c r="B26" s="3" t="s">
        <v>31</v>
      </c>
    </row>
    <row r="27" spans="1:2" ht="14.5" x14ac:dyDescent="0.35">
      <c r="A27" s="39" t="s">
        <v>32</v>
      </c>
      <c r="B27" s="3"/>
    </row>
    <row r="28" spans="1:2" ht="167.15" customHeight="1" x14ac:dyDescent="0.35">
      <c r="A28" s="3" t="s">
        <v>33</v>
      </c>
      <c r="B28" s="61" t="s">
        <v>34</v>
      </c>
    </row>
    <row r="29" spans="1:2" ht="58" x14ac:dyDescent="0.35">
      <c r="A29" s="3" t="s">
        <v>35</v>
      </c>
      <c r="B29" s="81" t="s">
        <v>36</v>
      </c>
    </row>
    <row r="30" spans="1:2" ht="14.5" x14ac:dyDescent="0.35">
      <c r="A30" s="3" t="s">
        <v>37</v>
      </c>
      <c r="B30" s="3" t="s">
        <v>38</v>
      </c>
    </row>
    <row r="31" spans="1:2" ht="43.5" x14ac:dyDescent="0.35">
      <c r="A31" s="3" t="s">
        <v>39</v>
      </c>
      <c r="B31" s="3" t="s">
        <v>40</v>
      </c>
    </row>
  </sheetData>
  <hyperlinks>
    <hyperlink ref="B3" r:id="rId1" xr:uid="{442F9BEE-94A6-44DD-8F28-365E83D6D8D2}"/>
    <hyperlink ref="B4" r:id="rId2" xr:uid="{EDB0B287-D4D6-45CC-8339-26D05AD6BDCB}"/>
    <hyperlink ref="B11" r:id="rId3" xr:uid="{2BDFBFFE-D444-44E3-91B0-FF0F3BD28FB4}"/>
    <hyperlink ref="B7" r:id="rId4" location="/metadata/59cc7f26-a52f-4fdf-be45-5fbd13b9a12b" xr:uid="{1845C067-F73F-4D86-AAF5-7AFCDF4E84B6}"/>
    <hyperlink ref="B23" r:id="rId5" location="/metadata/59cc7f26-a52f-4fdf-be45-5fbd13b9a12b" xr:uid="{CC59F6AD-928C-459B-9C84-7ED5184F6753}"/>
    <hyperlink ref="B13" r:id="rId6" location="/metadata/a6f975ce-c4a8-4398-b80e-2354854e93f2" display="https://sdi.eea.europa.eu/catalogue/srv/eng/catalog.search - /metadata/a6f975ce-c4a8-4398-b80e-2354854e93f2" xr:uid="{4B927C73-7CD3-494E-8664-FD3D832CB3EC}"/>
    <hyperlink ref="B14" r:id="rId7" location="/metadata/a6f975ce-c4a8-4398-b80e-2354854e93f2" display="https://sdi.eea.europa.eu/catalogue/srv/eng/catalog.search - /metadata/a6f975ce-c4a8-4398-b80e-2354854e93f2" xr:uid="{9911FB1A-034E-43C4-91C9-FD9151799086}"/>
    <hyperlink ref="B15" r:id="rId8" location="/metadata/a6f975ce-c4a8-4398-b80e-2354854e93f2" display="https://sdi.eea.europa.eu/catalogue/srv/eng/catalog.search - /metadata/a6f975ce-c4a8-4398-b80e-2354854e93f2" xr:uid="{CAF4B235-3356-4812-A2DE-EE7CDC5E4290}"/>
  </hyperlinks>
  <pageMargins left="0.23622047244094491" right="0.23622047244094491" top="0.74803149606299213" bottom="0.74803149606299213" header="0.31496062992125984" footer="0.31496062992125984"/>
  <pageSetup paperSize="8" scale="58" fitToHeight="0"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1FB01-18B4-43B5-990B-D1A2FBBFCA48}">
  <sheetPr>
    <pageSetUpPr fitToPage="1"/>
  </sheetPr>
  <dimension ref="A1:O51"/>
  <sheetViews>
    <sheetView workbookViewId="0"/>
  </sheetViews>
  <sheetFormatPr defaultColWidth="10.26953125" defaultRowHeight="14" x14ac:dyDescent="0.3"/>
  <cols>
    <col min="1" max="1" width="18.54296875" style="2" customWidth="1"/>
    <col min="2" max="2" width="41.54296875" style="2" customWidth="1"/>
    <col min="3" max="3" width="17.26953125" style="2" customWidth="1"/>
    <col min="4" max="7" width="10.26953125" style="2"/>
    <col min="8" max="8" width="10.453125" style="2" bestFit="1" customWidth="1"/>
    <col min="9" max="13" width="10.26953125" style="2"/>
    <col min="14" max="14" width="10.26953125" style="73"/>
    <col min="15" max="16384" width="10.26953125" style="2"/>
  </cols>
  <sheetData>
    <row r="1" spans="1:14" ht="14.5" x14ac:dyDescent="0.35">
      <c r="A1" s="16" t="s">
        <v>41</v>
      </c>
      <c r="B1" s="30" t="s">
        <v>4</v>
      </c>
      <c r="C1" s="17"/>
    </row>
    <row r="2" spans="1:14" ht="95.5" customHeight="1" x14ac:dyDescent="0.35">
      <c r="A2" s="16" t="s">
        <v>42</v>
      </c>
      <c r="B2" s="8" t="s">
        <v>43</v>
      </c>
      <c r="C2" s="18"/>
    </row>
    <row r="3" spans="1:14" ht="14.25" customHeight="1" x14ac:dyDescent="0.35">
      <c r="A3" s="16" t="s">
        <v>44</v>
      </c>
      <c r="B3" s="18" t="s">
        <v>45</v>
      </c>
      <c r="C3" s="18"/>
    </row>
    <row r="4" spans="1:14" ht="96.65" customHeight="1" x14ac:dyDescent="0.35">
      <c r="A4" s="16" t="s">
        <v>46</v>
      </c>
      <c r="B4" s="69" t="s">
        <v>47</v>
      </c>
    </row>
    <row r="5" spans="1:14" ht="14.25" customHeight="1" x14ac:dyDescent="0.35">
      <c r="A5" s="16" t="s">
        <v>48</v>
      </c>
      <c r="B5" s="18" t="s">
        <v>49</v>
      </c>
      <c r="C5" s="18"/>
    </row>
    <row r="6" spans="1:14" ht="14.25" customHeight="1" x14ac:dyDescent="0.35">
      <c r="A6" s="18"/>
      <c r="B6" s="18" t="s">
        <v>50</v>
      </c>
      <c r="C6" s="18"/>
    </row>
    <row r="7" spans="1:14" ht="14.25" customHeight="1" x14ac:dyDescent="0.35">
      <c r="A7" s="18"/>
      <c r="B7" s="18" t="s">
        <v>51</v>
      </c>
      <c r="C7" s="18"/>
    </row>
    <row r="8" spans="1:14" ht="14.25" customHeight="1" x14ac:dyDescent="0.35">
      <c r="A8" s="18"/>
      <c r="B8" s="18" t="s">
        <v>52</v>
      </c>
      <c r="C8" s="18"/>
    </row>
    <row r="9" spans="1:14" ht="14.25" customHeight="1" x14ac:dyDescent="0.3">
      <c r="B9" s="7"/>
      <c r="C9" s="7"/>
      <c r="D9" s="7" t="s">
        <v>53</v>
      </c>
    </row>
    <row r="10" spans="1:14" ht="14.25" customHeight="1" x14ac:dyDescent="0.35">
      <c r="A10" s="15" t="s">
        <v>54</v>
      </c>
      <c r="B10" s="15" t="s">
        <v>55</v>
      </c>
      <c r="C10" s="15" t="s">
        <v>56</v>
      </c>
      <c r="D10" s="44">
        <v>2012</v>
      </c>
      <c r="E10" s="44">
        <v>2013</v>
      </c>
      <c r="F10" s="44">
        <v>2014</v>
      </c>
      <c r="G10" s="44">
        <v>2015</v>
      </c>
      <c r="H10" s="44">
        <v>2016</v>
      </c>
      <c r="I10" s="44">
        <v>2017</v>
      </c>
      <c r="J10" s="44">
        <v>2018</v>
      </c>
      <c r="K10" s="44">
        <v>2019</v>
      </c>
      <c r="L10" s="44">
        <v>2020</v>
      </c>
      <c r="M10" s="44">
        <v>2021</v>
      </c>
    </row>
    <row r="11" spans="1:14" ht="14.25" customHeight="1" x14ac:dyDescent="0.35">
      <c r="A11" s="19" t="s">
        <v>57</v>
      </c>
      <c r="B11" s="20" t="s">
        <v>58</v>
      </c>
      <c r="C11" s="15" t="s">
        <v>59</v>
      </c>
      <c r="D11" s="45" t="s">
        <v>60</v>
      </c>
      <c r="E11" s="45" t="s">
        <v>60</v>
      </c>
      <c r="F11" s="45" t="s">
        <v>60</v>
      </c>
      <c r="G11" s="45" t="s">
        <v>60</v>
      </c>
      <c r="H11" s="45" t="s">
        <v>60</v>
      </c>
      <c r="I11" s="45" t="s">
        <v>60</v>
      </c>
      <c r="J11" s="45" t="s">
        <v>60</v>
      </c>
      <c r="K11" s="45" t="s">
        <v>60</v>
      </c>
      <c r="L11" s="45" t="s">
        <v>60</v>
      </c>
      <c r="M11" s="45" t="s">
        <v>60</v>
      </c>
    </row>
    <row r="12" spans="1:14" ht="14.25" customHeight="1" x14ac:dyDescent="0.35">
      <c r="A12" s="19" t="s">
        <v>57</v>
      </c>
      <c r="B12" s="21" t="s">
        <v>61</v>
      </c>
      <c r="C12" s="15" t="s">
        <v>62</v>
      </c>
      <c r="D12" s="45">
        <v>216972</v>
      </c>
      <c r="E12" s="45" t="s">
        <v>60</v>
      </c>
      <c r="F12" s="45" t="s">
        <v>60</v>
      </c>
      <c r="G12" s="45" t="s">
        <v>60</v>
      </c>
      <c r="H12" s="45">
        <v>386069</v>
      </c>
      <c r="I12" s="45" t="s">
        <v>60</v>
      </c>
      <c r="J12" s="45" t="s">
        <v>60</v>
      </c>
      <c r="K12" s="45">
        <v>552008</v>
      </c>
      <c r="L12" s="45" t="s">
        <v>60</v>
      </c>
      <c r="M12" s="45">
        <v>612094</v>
      </c>
    </row>
    <row r="13" spans="1:14" ht="14.25" customHeight="1" x14ac:dyDescent="0.35">
      <c r="A13" s="22" t="s">
        <v>63</v>
      </c>
      <c r="B13" s="23" t="s">
        <v>64</v>
      </c>
      <c r="C13" s="24" t="s">
        <v>65</v>
      </c>
      <c r="D13" s="50">
        <v>1272.89248</v>
      </c>
      <c r="E13" s="51" t="s">
        <v>60</v>
      </c>
      <c r="F13" s="52" t="s">
        <v>60</v>
      </c>
      <c r="G13" s="52" t="s">
        <v>60</v>
      </c>
      <c r="H13" s="41">
        <v>1273.9544900000001</v>
      </c>
      <c r="I13" s="52" t="s">
        <v>60</v>
      </c>
      <c r="J13" s="52" t="s">
        <v>60</v>
      </c>
      <c r="K13" s="41">
        <v>1273.9544900000001</v>
      </c>
      <c r="L13" s="52" t="s">
        <v>60</v>
      </c>
      <c r="M13" s="41">
        <v>1322</v>
      </c>
    </row>
    <row r="14" spans="1:14" ht="14.25" customHeight="1" x14ac:dyDescent="0.35">
      <c r="A14" s="22" t="s">
        <v>63</v>
      </c>
      <c r="B14" s="23" t="s">
        <v>66</v>
      </c>
      <c r="C14" s="24" t="s">
        <v>67</v>
      </c>
      <c r="D14" s="50">
        <v>995.29509000000007</v>
      </c>
      <c r="E14" s="51" t="s">
        <v>60</v>
      </c>
      <c r="F14" s="52" t="s">
        <v>60</v>
      </c>
      <c r="G14" s="52" t="s">
        <v>60</v>
      </c>
      <c r="H14" s="41">
        <v>2834.2343099999998</v>
      </c>
      <c r="I14" s="52" t="s">
        <v>60</v>
      </c>
      <c r="J14" s="52" t="s">
        <v>60</v>
      </c>
      <c r="K14" s="41">
        <v>2834.2504300000001</v>
      </c>
      <c r="L14" s="52" t="s">
        <v>60</v>
      </c>
      <c r="M14" s="41">
        <v>2856</v>
      </c>
    </row>
    <row r="15" spans="1:14" ht="14.25" customHeight="1" x14ac:dyDescent="0.35">
      <c r="A15" s="31" t="s">
        <v>63</v>
      </c>
      <c r="B15" s="32" t="s">
        <v>68</v>
      </c>
      <c r="C15" s="33" t="s">
        <v>69</v>
      </c>
      <c r="D15" s="53" t="s">
        <v>60</v>
      </c>
      <c r="E15" s="54" t="s">
        <v>60</v>
      </c>
      <c r="F15" s="54" t="s">
        <v>60</v>
      </c>
      <c r="G15" s="54" t="s">
        <v>60</v>
      </c>
      <c r="H15" s="54" t="s">
        <v>60</v>
      </c>
      <c r="I15" s="54" t="s">
        <v>60</v>
      </c>
      <c r="J15" s="54" t="s">
        <v>60</v>
      </c>
      <c r="K15" s="54" t="s">
        <v>60</v>
      </c>
      <c r="L15" s="54" t="s">
        <v>60</v>
      </c>
      <c r="M15" s="54" t="s">
        <v>60</v>
      </c>
    </row>
    <row r="16" spans="1:14" ht="14.15" customHeight="1" x14ac:dyDescent="0.35">
      <c r="A16" s="22" t="s">
        <v>63</v>
      </c>
      <c r="B16" s="23" t="s">
        <v>70</v>
      </c>
      <c r="C16" s="24" t="s">
        <v>71</v>
      </c>
      <c r="D16" s="42">
        <v>19086.75979</v>
      </c>
      <c r="E16" s="52" t="s">
        <v>60</v>
      </c>
      <c r="F16" s="52" t="s">
        <v>60</v>
      </c>
      <c r="G16" s="52" t="s">
        <v>60</v>
      </c>
      <c r="H16" s="41">
        <v>19122.370770000001</v>
      </c>
      <c r="I16" s="52" t="s">
        <v>60</v>
      </c>
      <c r="J16" s="52" t="s">
        <v>60</v>
      </c>
      <c r="K16" s="41">
        <v>19675.122050000002</v>
      </c>
      <c r="L16" s="52" t="s">
        <v>60</v>
      </c>
      <c r="M16" s="41">
        <v>19681</v>
      </c>
      <c r="N16" s="75"/>
    </row>
    <row r="17" spans="1:15" ht="14.5" x14ac:dyDescent="0.35">
      <c r="A17" s="22" t="s">
        <v>63</v>
      </c>
      <c r="B17" s="23" t="s">
        <v>72</v>
      </c>
      <c r="C17" s="24" t="s">
        <v>73</v>
      </c>
      <c r="D17" s="42">
        <v>25641.203699999998</v>
      </c>
      <c r="E17" s="52" t="s">
        <v>60</v>
      </c>
      <c r="F17" s="52" t="s">
        <v>60</v>
      </c>
      <c r="G17" s="52" t="s">
        <v>60</v>
      </c>
      <c r="H17" s="41">
        <v>25683.767110000001</v>
      </c>
      <c r="I17" s="52" t="s">
        <v>60</v>
      </c>
      <c r="J17" s="52" t="s">
        <v>60</v>
      </c>
      <c r="K17" s="41">
        <v>25688.424729999999</v>
      </c>
      <c r="L17" s="52" t="s">
        <v>60</v>
      </c>
      <c r="M17" s="41">
        <v>25637</v>
      </c>
      <c r="N17" s="75"/>
    </row>
    <row r="18" spans="1:15" ht="14.5" x14ac:dyDescent="0.35">
      <c r="A18" s="22" t="s">
        <v>63</v>
      </c>
      <c r="B18" s="23" t="s">
        <v>74</v>
      </c>
      <c r="C18" s="24" t="s">
        <v>75</v>
      </c>
      <c r="D18" s="42">
        <v>6758.5180899999996</v>
      </c>
      <c r="E18" s="52" t="s">
        <v>60</v>
      </c>
      <c r="F18" s="52" t="s">
        <v>60</v>
      </c>
      <c r="G18" s="52" t="s">
        <v>60</v>
      </c>
      <c r="H18" s="41">
        <v>6756.6090700000004</v>
      </c>
      <c r="I18" s="52" t="s">
        <v>60</v>
      </c>
      <c r="J18" s="52" t="s">
        <v>60</v>
      </c>
      <c r="K18" s="41">
        <v>6812.9278799999993</v>
      </c>
      <c r="L18" s="52" t="s">
        <v>60</v>
      </c>
      <c r="M18" s="41">
        <v>6813</v>
      </c>
      <c r="O18" s="91"/>
    </row>
    <row r="19" spans="1:15" ht="14.5" x14ac:dyDescent="0.35">
      <c r="A19" s="22" t="s">
        <v>63</v>
      </c>
      <c r="B19" s="23" t="s">
        <v>76</v>
      </c>
      <c r="C19" s="24" t="s">
        <v>77</v>
      </c>
      <c r="D19" s="42">
        <v>6816.0053200000002</v>
      </c>
      <c r="E19" s="52" t="s">
        <v>60</v>
      </c>
      <c r="F19" s="52" t="s">
        <v>60</v>
      </c>
      <c r="G19" s="52" t="s">
        <v>60</v>
      </c>
      <c r="H19" s="41">
        <v>10264.089739999999</v>
      </c>
      <c r="I19" s="52" t="s">
        <v>60</v>
      </c>
      <c r="J19" s="52" t="s">
        <v>60</v>
      </c>
      <c r="K19" s="41">
        <v>10256.58129</v>
      </c>
      <c r="L19" s="52" t="s">
        <v>60</v>
      </c>
      <c r="M19" s="41">
        <v>10261</v>
      </c>
    </row>
    <row r="20" spans="1:15" ht="14.5" x14ac:dyDescent="0.35">
      <c r="A20" s="22" t="s">
        <v>63</v>
      </c>
      <c r="B20" s="23" t="s">
        <v>78</v>
      </c>
      <c r="C20" s="24" t="s">
        <v>79</v>
      </c>
      <c r="D20" s="42">
        <v>7413.5264199999992</v>
      </c>
      <c r="E20" s="52" t="s">
        <v>60</v>
      </c>
      <c r="F20" s="52" t="s">
        <v>60</v>
      </c>
      <c r="G20" s="52" t="s">
        <v>60</v>
      </c>
      <c r="H20" s="41">
        <v>7429.6070100000015</v>
      </c>
      <c r="I20" s="52" t="s">
        <v>60</v>
      </c>
      <c r="J20" s="52" t="s">
        <v>60</v>
      </c>
      <c r="K20" s="41">
        <v>22549.58642</v>
      </c>
      <c r="L20" s="52" t="s">
        <v>60</v>
      </c>
      <c r="M20" s="41">
        <v>22746</v>
      </c>
    </row>
    <row r="21" spans="1:15" ht="14.5" x14ac:dyDescent="0.35">
      <c r="A21" s="22" t="s">
        <v>63</v>
      </c>
      <c r="B21" s="23" t="s">
        <v>80</v>
      </c>
      <c r="C21" s="24" t="s">
        <v>81</v>
      </c>
      <c r="D21" s="42">
        <v>11489.36796</v>
      </c>
      <c r="E21" s="52" t="s">
        <v>60</v>
      </c>
      <c r="F21" s="52" t="s">
        <v>60</v>
      </c>
      <c r="G21" s="52" t="s">
        <v>60</v>
      </c>
      <c r="H21" s="41">
        <v>84386.696880000003</v>
      </c>
      <c r="I21" s="52" t="s">
        <v>60</v>
      </c>
      <c r="J21" s="52" t="s">
        <v>60</v>
      </c>
      <c r="K21" s="41">
        <v>128475.84121</v>
      </c>
      <c r="L21" s="52" t="s">
        <v>60</v>
      </c>
      <c r="M21" s="41">
        <v>132818</v>
      </c>
    </row>
    <row r="22" spans="1:15" ht="14.5" x14ac:dyDescent="0.35">
      <c r="A22" s="22" t="s">
        <v>63</v>
      </c>
      <c r="B22" s="23" t="s">
        <v>82</v>
      </c>
      <c r="C22" s="24" t="s">
        <v>83</v>
      </c>
      <c r="D22" s="42">
        <v>47110.484980000001</v>
      </c>
      <c r="E22" s="52" t="s">
        <v>60</v>
      </c>
      <c r="F22" s="52" t="s">
        <v>60</v>
      </c>
      <c r="G22" s="52" t="s">
        <v>60</v>
      </c>
      <c r="H22" s="41">
        <v>55620.766210000002</v>
      </c>
      <c r="I22" s="52" t="s">
        <v>60</v>
      </c>
      <c r="J22" s="52" t="s">
        <v>60</v>
      </c>
      <c r="K22" s="41">
        <v>139724.18223000001</v>
      </c>
      <c r="L22" s="52" t="s">
        <v>60</v>
      </c>
      <c r="M22" s="41">
        <v>168367</v>
      </c>
    </row>
    <row r="23" spans="1:15" ht="14.5" x14ac:dyDescent="0.35">
      <c r="A23" s="22" t="s">
        <v>63</v>
      </c>
      <c r="B23" s="23" t="s">
        <v>84</v>
      </c>
      <c r="C23" s="24" t="s">
        <v>85</v>
      </c>
      <c r="D23" s="42">
        <v>666.13347999999996</v>
      </c>
      <c r="E23" s="52" t="s">
        <v>60</v>
      </c>
      <c r="F23" s="52" t="s">
        <v>60</v>
      </c>
      <c r="G23" s="52" t="s">
        <v>60</v>
      </c>
      <c r="H23" s="41">
        <v>5025.1475199999995</v>
      </c>
      <c r="I23" s="52" t="s">
        <v>60</v>
      </c>
      <c r="J23" s="52" t="s">
        <v>60</v>
      </c>
      <c r="K23" s="41">
        <v>5279.4670999999998</v>
      </c>
      <c r="L23" s="52" t="s">
        <v>60</v>
      </c>
      <c r="M23" s="41">
        <v>5278</v>
      </c>
      <c r="N23" s="75"/>
    </row>
    <row r="24" spans="1:15" ht="14.5" x14ac:dyDescent="0.35">
      <c r="A24" s="22" t="s">
        <v>63</v>
      </c>
      <c r="B24" s="23" t="s">
        <v>86</v>
      </c>
      <c r="C24" s="24" t="s">
        <v>87</v>
      </c>
      <c r="D24" s="42">
        <v>30366.954440000001</v>
      </c>
      <c r="E24" s="52" t="s">
        <v>60</v>
      </c>
      <c r="F24" s="52" t="s">
        <v>60</v>
      </c>
      <c r="G24" s="52" t="s">
        <v>60</v>
      </c>
      <c r="H24" s="41">
        <v>30487.204409999998</v>
      </c>
      <c r="I24" s="52" t="s">
        <v>60</v>
      </c>
      <c r="J24" s="52" t="s">
        <v>60</v>
      </c>
      <c r="K24" s="41">
        <v>31986.845529999999</v>
      </c>
      <c r="L24" s="52" t="s">
        <v>60</v>
      </c>
      <c r="M24" s="41">
        <v>56771</v>
      </c>
    </row>
    <row r="25" spans="1:15" ht="14.5" x14ac:dyDescent="0.35">
      <c r="A25" s="22" t="s">
        <v>63</v>
      </c>
      <c r="B25" s="23" t="s">
        <v>88</v>
      </c>
      <c r="C25" s="24" t="s">
        <v>89</v>
      </c>
      <c r="D25" s="42">
        <v>131.44743</v>
      </c>
      <c r="E25" s="52" t="s">
        <v>60</v>
      </c>
      <c r="F25" s="52" t="s">
        <v>60</v>
      </c>
      <c r="G25" s="52" t="s">
        <v>60</v>
      </c>
      <c r="H25" s="41">
        <v>131.49072000000001</v>
      </c>
      <c r="I25" s="52" t="s">
        <v>60</v>
      </c>
      <c r="J25" s="52" t="s">
        <v>60</v>
      </c>
      <c r="K25" s="41">
        <v>8463.1036199999999</v>
      </c>
      <c r="L25" s="52" t="s">
        <v>60</v>
      </c>
      <c r="M25" s="41">
        <v>8463</v>
      </c>
    </row>
    <row r="26" spans="1:15" ht="14.5" x14ac:dyDescent="0.35">
      <c r="A26" s="22" t="s">
        <v>63</v>
      </c>
      <c r="B26" s="23" t="s">
        <v>90</v>
      </c>
      <c r="C26" s="24" t="s">
        <v>91</v>
      </c>
      <c r="D26" s="42">
        <v>4382.8498300000001</v>
      </c>
      <c r="E26" s="52" t="s">
        <v>60</v>
      </c>
      <c r="F26" s="52" t="s">
        <v>60</v>
      </c>
      <c r="G26" s="52" t="s">
        <v>60</v>
      </c>
      <c r="H26" s="41">
        <v>4469.7218499999999</v>
      </c>
      <c r="I26" s="52" t="s">
        <v>60</v>
      </c>
      <c r="J26" s="52" t="s">
        <v>60</v>
      </c>
      <c r="K26" s="41">
        <v>4468.7874799999991</v>
      </c>
      <c r="L26" s="52" t="s">
        <v>60</v>
      </c>
      <c r="M26" s="41">
        <v>4470</v>
      </c>
    </row>
    <row r="27" spans="1:15" ht="14.5" x14ac:dyDescent="0.35">
      <c r="A27" s="22" t="s">
        <v>63</v>
      </c>
      <c r="B27" s="23" t="s">
        <v>92</v>
      </c>
      <c r="C27" s="24" t="s">
        <v>93</v>
      </c>
      <c r="D27" s="42">
        <v>673.81259999999997</v>
      </c>
      <c r="E27" s="52" t="s">
        <v>60</v>
      </c>
      <c r="F27" s="52" t="s">
        <v>60</v>
      </c>
      <c r="G27" s="52" t="s">
        <v>60</v>
      </c>
      <c r="H27" s="41">
        <v>1554.5429199999999</v>
      </c>
      <c r="I27" s="52" t="s">
        <v>60</v>
      </c>
      <c r="J27" s="52" t="s">
        <v>60</v>
      </c>
      <c r="K27" s="41">
        <v>1554.3024600000001</v>
      </c>
      <c r="L27" s="52" t="s">
        <v>60</v>
      </c>
      <c r="M27" s="41">
        <v>1551</v>
      </c>
    </row>
    <row r="28" spans="1:15" ht="14.5" x14ac:dyDescent="0.35">
      <c r="A28" s="31" t="s">
        <v>63</v>
      </c>
      <c r="B28" s="32" t="s">
        <v>94</v>
      </c>
      <c r="C28" s="33" t="s">
        <v>95</v>
      </c>
      <c r="D28" s="54" t="s">
        <v>60</v>
      </c>
      <c r="E28" s="54" t="s">
        <v>60</v>
      </c>
      <c r="F28" s="54" t="s">
        <v>60</v>
      </c>
      <c r="G28" s="54" t="s">
        <v>60</v>
      </c>
      <c r="H28" s="54" t="s">
        <v>60</v>
      </c>
      <c r="I28" s="54" t="s">
        <v>60</v>
      </c>
      <c r="J28" s="54" t="s">
        <v>60</v>
      </c>
      <c r="K28" s="54" t="s">
        <v>60</v>
      </c>
      <c r="L28" s="54" t="s">
        <v>60</v>
      </c>
      <c r="M28" s="54" t="s">
        <v>60</v>
      </c>
    </row>
    <row r="29" spans="1:15" ht="14.5" x14ac:dyDescent="0.35">
      <c r="A29" s="31" t="s">
        <v>63</v>
      </c>
      <c r="B29" s="32" t="s">
        <v>96</v>
      </c>
      <c r="C29" s="33" t="s">
        <v>97</v>
      </c>
      <c r="D29" s="54" t="s">
        <v>60</v>
      </c>
      <c r="E29" s="54" t="s">
        <v>60</v>
      </c>
      <c r="F29" s="54" t="s">
        <v>60</v>
      </c>
      <c r="G29" s="54" t="s">
        <v>60</v>
      </c>
      <c r="H29" s="54" t="s">
        <v>60</v>
      </c>
      <c r="I29" s="54" t="s">
        <v>60</v>
      </c>
      <c r="J29" s="54" t="s">
        <v>60</v>
      </c>
      <c r="K29" s="54" t="s">
        <v>60</v>
      </c>
      <c r="L29" s="54" t="s">
        <v>60</v>
      </c>
      <c r="M29" s="54" t="s">
        <v>60</v>
      </c>
    </row>
    <row r="30" spans="1:15" ht="14.5" x14ac:dyDescent="0.35">
      <c r="A30" s="22" t="s">
        <v>63</v>
      </c>
      <c r="B30" s="23" t="s">
        <v>98</v>
      </c>
      <c r="C30" s="24" t="s">
        <v>99</v>
      </c>
      <c r="D30" s="41">
        <v>193.30761000000001</v>
      </c>
      <c r="E30" s="52" t="s">
        <v>60</v>
      </c>
      <c r="F30" s="52" t="s">
        <v>60</v>
      </c>
      <c r="G30" s="52" t="s">
        <v>60</v>
      </c>
      <c r="H30" s="41">
        <v>3488.9767400000001</v>
      </c>
      <c r="I30" s="52" t="s">
        <v>60</v>
      </c>
      <c r="J30" s="52" t="s">
        <v>60</v>
      </c>
      <c r="K30" s="41">
        <v>4142.4704000000002</v>
      </c>
      <c r="L30" s="52" t="s">
        <v>60</v>
      </c>
      <c r="M30" s="41">
        <v>4142</v>
      </c>
    </row>
    <row r="31" spans="1:15" ht="14.5" x14ac:dyDescent="0.35">
      <c r="A31" s="22" t="s">
        <v>63</v>
      </c>
      <c r="B31" s="23" t="s">
        <v>100</v>
      </c>
      <c r="C31" s="24" t="s">
        <v>101</v>
      </c>
      <c r="D31" s="41">
        <v>11829.255380000001</v>
      </c>
      <c r="E31" s="52" t="s">
        <v>60</v>
      </c>
      <c r="F31" s="52" t="s">
        <v>60</v>
      </c>
      <c r="G31" s="52" t="s">
        <v>60</v>
      </c>
      <c r="H31" s="41">
        <v>15084.588310000001</v>
      </c>
      <c r="I31" s="52" t="s">
        <v>60</v>
      </c>
      <c r="J31" s="52" t="s">
        <v>60</v>
      </c>
      <c r="K31" s="41">
        <v>15082.308830000002</v>
      </c>
      <c r="L31" s="52" t="s">
        <v>60</v>
      </c>
      <c r="M31" s="41">
        <v>16451</v>
      </c>
    </row>
    <row r="32" spans="1:15" ht="14.5" x14ac:dyDescent="0.35">
      <c r="A32" s="31" t="s">
        <v>63</v>
      </c>
      <c r="B32" s="32" t="s">
        <v>102</v>
      </c>
      <c r="C32" s="33" t="s">
        <v>103</v>
      </c>
      <c r="D32" s="54" t="s">
        <v>60</v>
      </c>
      <c r="E32" s="54" t="s">
        <v>60</v>
      </c>
      <c r="F32" s="54" t="s">
        <v>60</v>
      </c>
      <c r="G32" s="54" t="s">
        <v>60</v>
      </c>
      <c r="H32" s="54" t="s">
        <v>60</v>
      </c>
      <c r="I32" s="54" t="s">
        <v>60</v>
      </c>
      <c r="J32" s="54" t="s">
        <v>60</v>
      </c>
      <c r="K32" s="54" t="s">
        <v>60</v>
      </c>
      <c r="L32" s="54" t="s">
        <v>60</v>
      </c>
      <c r="M32" s="54" t="s">
        <v>60</v>
      </c>
    </row>
    <row r="33" spans="1:14" ht="14.5" x14ac:dyDescent="0.35">
      <c r="A33" s="22" t="s">
        <v>63</v>
      </c>
      <c r="B33" s="23" t="s">
        <v>104</v>
      </c>
      <c r="C33" s="24" t="s">
        <v>105</v>
      </c>
      <c r="D33" s="42">
        <v>7235.36006</v>
      </c>
      <c r="E33" s="52" t="s">
        <v>60</v>
      </c>
      <c r="F33" s="52" t="s">
        <v>60</v>
      </c>
      <c r="G33" s="52" t="s">
        <v>60</v>
      </c>
      <c r="H33" s="41">
        <v>7237.9499599999999</v>
      </c>
      <c r="I33" s="52" t="s">
        <v>60</v>
      </c>
      <c r="J33" s="52" t="s">
        <v>60</v>
      </c>
      <c r="K33" s="41">
        <v>7237.9294300000001</v>
      </c>
      <c r="L33" s="52" t="s">
        <v>60</v>
      </c>
      <c r="M33" s="41">
        <v>7247</v>
      </c>
    </row>
    <row r="34" spans="1:14" ht="14.5" x14ac:dyDescent="0.35">
      <c r="A34" s="22" t="s">
        <v>63</v>
      </c>
      <c r="B34" s="23" t="s">
        <v>106</v>
      </c>
      <c r="C34" s="24" t="s">
        <v>107</v>
      </c>
      <c r="D34" s="42">
        <v>14195.882090000001</v>
      </c>
      <c r="E34" s="52" t="s">
        <v>60</v>
      </c>
      <c r="F34" s="52" t="s">
        <v>60</v>
      </c>
      <c r="G34" s="52" t="s">
        <v>60</v>
      </c>
      <c r="H34" s="41">
        <v>66444.592819999991</v>
      </c>
      <c r="I34" s="52" t="s">
        <v>60</v>
      </c>
      <c r="J34" s="52" t="s">
        <v>60</v>
      </c>
      <c r="K34" s="41">
        <v>77005.504780000003</v>
      </c>
      <c r="L34" s="52" t="s">
        <v>60</v>
      </c>
      <c r="M34" s="41">
        <v>76960</v>
      </c>
      <c r="N34" s="75"/>
    </row>
    <row r="35" spans="1:14" ht="14.5" x14ac:dyDescent="0.35">
      <c r="A35" s="22" t="s">
        <v>63</v>
      </c>
      <c r="B35" s="23" t="s">
        <v>108</v>
      </c>
      <c r="C35" s="24" t="s">
        <v>109</v>
      </c>
      <c r="D35" s="42">
        <v>1887.79251</v>
      </c>
      <c r="E35" s="52" t="s">
        <v>60</v>
      </c>
      <c r="F35" s="52" t="s">
        <v>60</v>
      </c>
      <c r="G35" s="52" t="s">
        <v>60</v>
      </c>
      <c r="H35" s="41">
        <v>6322.4683700000005</v>
      </c>
      <c r="I35" s="52" t="s">
        <v>60</v>
      </c>
      <c r="J35" s="52" t="s">
        <v>60</v>
      </c>
      <c r="K35" s="41">
        <v>6357.9705000000004</v>
      </c>
      <c r="L35" s="52" t="s">
        <v>60</v>
      </c>
      <c r="M35" s="41">
        <v>6354</v>
      </c>
    </row>
    <row r="36" spans="1:14" ht="14.5" x14ac:dyDescent="0.35">
      <c r="A36" s="22" t="s">
        <v>63</v>
      </c>
      <c r="B36" s="23" t="s">
        <v>110</v>
      </c>
      <c r="C36" s="24" t="s">
        <v>111</v>
      </c>
      <c r="D36" s="52">
        <v>230</v>
      </c>
      <c r="E36" s="52" t="s">
        <v>60</v>
      </c>
      <c r="F36" s="52" t="s">
        <v>60</v>
      </c>
      <c r="G36" s="52" t="s">
        <v>60</v>
      </c>
      <c r="H36" s="52">
        <v>408</v>
      </c>
      <c r="I36" s="52" t="s">
        <v>60</v>
      </c>
      <c r="J36" s="52" t="s">
        <v>60</v>
      </c>
      <c r="K36" s="41">
        <v>11.03041</v>
      </c>
      <c r="L36" s="52" t="s">
        <v>60</v>
      </c>
      <c r="M36" s="41">
        <v>10.92728</v>
      </c>
    </row>
    <row r="37" spans="1:14" ht="14.5" x14ac:dyDescent="0.35">
      <c r="A37" s="31" t="s">
        <v>63</v>
      </c>
      <c r="B37" s="32" t="s">
        <v>112</v>
      </c>
      <c r="C37" s="33" t="s">
        <v>113</v>
      </c>
      <c r="D37" s="54" t="s">
        <v>60</v>
      </c>
      <c r="E37" s="54" t="s">
        <v>60</v>
      </c>
      <c r="F37" s="54" t="s">
        <v>60</v>
      </c>
      <c r="G37" s="54" t="s">
        <v>60</v>
      </c>
      <c r="H37" s="54" t="s">
        <v>60</v>
      </c>
      <c r="I37" s="54" t="s">
        <v>60</v>
      </c>
      <c r="J37" s="54" t="s">
        <v>60</v>
      </c>
      <c r="K37" s="54" t="s">
        <v>60</v>
      </c>
      <c r="L37" s="54" t="s">
        <v>60</v>
      </c>
      <c r="M37" s="54" t="s">
        <v>60</v>
      </c>
    </row>
    <row r="38" spans="1:14" ht="14.5" x14ac:dyDescent="0.35">
      <c r="A38" s="22" t="s">
        <v>63</v>
      </c>
      <c r="B38" s="23" t="s">
        <v>114</v>
      </c>
      <c r="C38" s="24" t="s">
        <v>115</v>
      </c>
      <c r="D38" s="41">
        <v>8153.2955600000005</v>
      </c>
      <c r="E38" s="52" t="s">
        <v>60</v>
      </c>
      <c r="F38" s="52" t="s">
        <v>60</v>
      </c>
      <c r="G38" s="52" t="s">
        <v>60</v>
      </c>
      <c r="H38" s="41">
        <v>8239.5369499999997</v>
      </c>
      <c r="I38" s="52" t="s">
        <v>60</v>
      </c>
      <c r="J38" s="52" t="s">
        <v>60</v>
      </c>
      <c r="K38" s="41">
        <v>9052.0692399999989</v>
      </c>
      <c r="L38" s="52" t="s">
        <v>60</v>
      </c>
      <c r="M38" s="41">
        <v>9058</v>
      </c>
      <c r="N38" s="75"/>
    </row>
    <row r="39" spans="1:14" ht="14.5" x14ac:dyDescent="0.35">
      <c r="A39" s="22" t="s">
        <v>63</v>
      </c>
      <c r="B39" s="23" t="s">
        <v>116</v>
      </c>
      <c r="C39" s="24" t="s">
        <v>117</v>
      </c>
      <c r="D39" s="41">
        <v>10442.157940000001</v>
      </c>
      <c r="E39" s="52" t="s">
        <v>60</v>
      </c>
      <c r="F39" s="52" t="s">
        <v>60</v>
      </c>
      <c r="G39" s="52" t="s">
        <v>60</v>
      </c>
      <c r="H39" s="41">
        <v>23802.464910000002</v>
      </c>
      <c r="I39" s="52" t="s">
        <v>60</v>
      </c>
      <c r="J39" s="52" t="s">
        <v>60</v>
      </c>
      <c r="K39" s="41">
        <v>24075.655619999998</v>
      </c>
      <c r="L39" s="52" t="s">
        <v>60</v>
      </c>
      <c r="M39" s="41">
        <v>24837</v>
      </c>
      <c r="N39" s="75"/>
    </row>
    <row r="40" spans="1:14" ht="14.5" x14ac:dyDescent="0.35">
      <c r="A40" s="22" t="s">
        <v>118</v>
      </c>
      <c r="B40" s="23" t="s">
        <v>119</v>
      </c>
      <c r="C40" s="25" t="s">
        <v>120</v>
      </c>
      <c r="D40" s="52" t="s">
        <v>60</v>
      </c>
      <c r="E40" s="52" t="s">
        <v>60</v>
      </c>
      <c r="F40" s="52" t="s">
        <v>60</v>
      </c>
      <c r="G40" s="52" t="s">
        <v>60</v>
      </c>
      <c r="H40" s="52" t="s">
        <v>60</v>
      </c>
      <c r="I40" s="52" t="s">
        <v>60</v>
      </c>
      <c r="J40" s="52" t="s">
        <v>60</v>
      </c>
      <c r="K40" s="52" t="s">
        <v>60</v>
      </c>
      <c r="L40" s="52" t="s">
        <v>60</v>
      </c>
      <c r="M40" s="52" t="s">
        <v>60</v>
      </c>
      <c r="N40" s="74"/>
    </row>
    <row r="41" spans="1:14" ht="14.5" x14ac:dyDescent="0.35">
      <c r="A41" s="22" t="s">
        <v>118</v>
      </c>
      <c r="B41" s="23" t="s">
        <v>121</v>
      </c>
      <c r="C41" s="25" t="s">
        <v>122</v>
      </c>
      <c r="D41" s="52" t="s">
        <v>60</v>
      </c>
      <c r="E41" s="52" t="s">
        <v>60</v>
      </c>
      <c r="F41" s="52" t="s">
        <v>60</v>
      </c>
      <c r="G41" s="52" t="s">
        <v>60</v>
      </c>
      <c r="H41" s="52" t="s">
        <v>60</v>
      </c>
      <c r="I41" s="52" t="s">
        <v>60</v>
      </c>
      <c r="J41" s="52" t="s">
        <v>60</v>
      </c>
      <c r="K41" s="52" t="s">
        <v>60</v>
      </c>
      <c r="L41" s="52" t="s">
        <v>60</v>
      </c>
      <c r="M41" s="56" t="s">
        <v>60</v>
      </c>
    </row>
    <row r="42" spans="1:14" ht="14.5" x14ac:dyDescent="0.35">
      <c r="A42" s="22" t="s">
        <v>118</v>
      </c>
      <c r="B42" s="23" t="s">
        <v>123</v>
      </c>
      <c r="C42" s="25" t="s">
        <v>124</v>
      </c>
      <c r="D42" s="52" t="s">
        <v>60</v>
      </c>
      <c r="E42" s="52" t="s">
        <v>60</v>
      </c>
      <c r="F42" s="52" t="s">
        <v>60</v>
      </c>
      <c r="G42" s="52" t="s">
        <v>60</v>
      </c>
      <c r="H42" s="52" t="s">
        <v>60</v>
      </c>
      <c r="I42" s="52" t="s">
        <v>60</v>
      </c>
      <c r="J42" s="52" t="s">
        <v>60</v>
      </c>
      <c r="K42" s="52" t="s">
        <v>60</v>
      </c>
      <c r="L42" s="52" t="s">
        <v>60</v>
      </c>
      <c r="M42" s="56" t="s">
        <v>60</v>
      </c>
    </row>
    <row r="43" spans="1:14" ht="14.5" x14ac:dyDescent="0.35">
      <c r="A43" s="26" t="s">
        <v>118</v>
      </c>
      <c r="B43" s="23" t="s">
        <v>125</v>
      </c>
      <c r="C43" s="25" t="s">
        <v>126</v>
      </c>
      <c r="D43" s="52" t="s">
        <v>60</v>
      </c>
      <c r="E43" s="52" t="s">
        <v>60</v>
      </c>
      <c r="F43" s="52" t="s">
        <v>60</v>
      </c>
      <c r="G43" s="52" t="s">
        <v>60</v>
      </c>
      <c r="H43" s="52" t="s">
        <v>60</v>
      </c>
      <c r="I43" s="52" t="s">
        <v>60</v>
      </c>
      <c r="J43" s="52" t="s">
        <v>60</v>
      </c>
      <c r="K43" s="52" t="s">
        <v>60</v>
      </c>
      <c r="L43" s="52" t="s">
        <v>60</v>
      </c>
      <c r="M43" s="56" t="s">
        <v>60</v>
      </c>
    </row>
    <row r="44" spans="1:14" ht="14.5" x14ac:dyDescent="0.35">
      <c r="A44" s="27" t="s">
        <v>127</v>
      </c>
      <c r="B44" s="23" t="s">
        <v>128</v>
      </c>
      <c r="C44" s="25" t="s">
        <v>129</v>
      </c>
      <c r="D44" s="52" t="s">
        <v>60</v>
      </c>
      <c r="E44" s="52" t="s">
        <v>60</v>
      </c>
      <c r="F44" s="52" t="s">
        <v>60</v>
      </c>
      <c r="G44" s="52" t="s">
        <v>60</v>
      </c>
      <c r="H44" s="52" t="s">
        <v>60</v>
      </c>
      <c r="I44" s="52" t="s">
        <v>60</v>
      </c>
      <c r="J44" s="52" t="s">
        <v>60</v>
      </c>
      <c r="K44" s="52" t="s">
        <v>60</v>
      </c>
      <c r="L44" s="52" t="s">
        <v>60</v>
      </c>
      <c r="M44" s="56" t="s">
        <v>60</v>
      </c>
    </row>
    <row r="45" spans="1:14" ht="14.5" x14ac:dyDescent="0.35">
      <c r="A45" s="27" t="s">
        <v>127</v>
      </c>
      <c r="B45" s="23" t="s">
        <v>130</v>
      </c>
      <c r="C45" s="25" t="s">
        <v>131</v>
      </c>
      <c r="D45" s="52" t="s">
        <v>60</v>
      </c>
      <c r="E45" s="52" t="s">
        <v>60</v>
      </c>
      <c r="F45" s="52" t="s">
        <v>60</v>
      </c>
      <c r="G45" s="52" t="s">
        <v>60</v>
      </c>
      <c r="H45" s="52" t="s">
        <v>60</v>
      </c>
      <c r="I45" s="52" t="s">
        <v>60</v>
      </c>
      <c r="J45" s="52" t="s">
        <v>60</v>
      </c>
      <c r="K45" s="52" t="s">
        <v>60</v>
      </c>
      <c r="L45" s="52" t="s">
        <v>60</v>
      </c>
      <c r="M45" s="56" t="s">
        <v>60</v>
      </c>
    </row>
    <row r="46" spans="1:14" ht="14.5" x14ac:dyDescent="0.35">
      <c r="A46" s="27" t="s">
        <v>127</v>
      </c>
      <c r="B46" s="23" t="s">
        <v>132</v>
      </c>
      <c r="C46" s="25" t="s">
        <v>133</v>
      </c>
      <c r="D46" s="52" t="s">
        <v>60</v>
      </c>
      <c r="E46" s="52" t="s">
        <v>60</v>
      </c>
      <c r="F46" s="52" t="s">
        <v>60</v>
      </c>
      <c r="G46" s="52" t="s">
        <v>60</v>
      </c>
      <c r="H46" s="52" t="s">
        <v>60</v>
      </c>
      <c r="I46" s="52" t="s">
        <v>60</v>
      </c>
      <c r="J46" s="52" t="s">
        <v>60</v>
      </c>
      <c r="K46" s="52" t="s">
        <v>60</v>
      </c>
      <c r="L46" s="52" t="s">
        <v>60</v>
      </c>
      <c r="M46" s="56" t="s">
        <v>60</v>
      </c>
    </row>
    <row r="47" spans="1:14" ht="14.5" x14ac:dyDescent="0.35">
      <c r="A47" s="27" t="s">
        <v>127</v>
      </c>
      <c r="B47" s="23" t="s">
        <v>134</v>
      </c>
      <c r="C47" s="25" t="s">
        <v>135</v>
      </c>
      <c r="D47" s="52" t="s">
        <v>60</v>
      </c>
      <c r="E47" s="52" t="s">
        <v>60</v>
      </c>
      <c r="F47" s="52" t="s">
        <v>60</v>
      </c>
      <c r="G47" s="52" t="s">
        <v>60</v>
      </c>
      <c r="H47" s="52" t="s">
        <v>60</v>
      </c>
      <c r="I47" s="52" t="s">
        <v>60</v>
      </c>
      <c r="J47" s="52" t="s">
        <v>60</v>
      </c>
      <c r="K47" s="52" t="s">
        <v>60</v>
      </c>
      <c r="L47" s="52" t="s">
        <v>60</v>
      </c>
      <c r="M47" s="56" t="s">
        <v>60</v>
      </c>
    </row>
    <row r="48" spans="1:14" ht="14.5" x14ac:dyDescent="0.35">
      <c r="A48" s="28" t="s">
        <v>127</v>
      </c>
      <c r="B48" s="23" t="s">
        <v>136</v>
      </c>
      <c r="C48" s="25" t="s">
        <v>137</v>
      </c>
      <c r="D48" s="52" t="s">
        <v>60</v>
      </c>
      <c r="E48" s="52" t="s">
        <v>60</v>
      </c>
      <c r="F48" s="52" t="s">
        <v>60</v>
      </c>
      <c r="G48" s="52" t="s">
        <v>60</v>
      </c>
      <c r="H48" s="52" t="s">
        <v>60</v>
      </c>
      <c r="I48" s="52" t="s">
        <v>60</v>
      </c>
      <c r="J48" s="52" t="s">
        <v>60</v>
      </c>
      <c r="K48" s="52" t="s">
        <v>60</v>
      </c>
      <c r="L48" s="52" t="s">
        <v>60</v>
      </c>
      <c r="M48" s="56" t="s">
        <v>60</v>
      </c>
    </row>
    <row r="49" spans="1:13" ht="14.5" x14ac:dyDescent="0.35">
      <c r="A49" s="9" t="s">
        <v>127</v>
      </c>
      <c r="B49" s="40" t="s">
        <v>138</v>
      </c>
      <c r="C49" s="25" t="s">
        <v>139</v>
      </c>
      <c r="D49" s="52" t="s">
        <v>60</v>
      </c>
      <c r="E49" s="52" t="s">
        <v>60</v>
      </c>
      <c r="F49" s="52" t="s">
        <v>60</v>
      </c>
      <c r="G49" s="52" t="s">
        <v>60</v>
      </c>
      <c r="H49" s="52" t="s">
        <v>60</v>
      </c>
      <c r="I49" s="52" t="s">
        <v>60</v>
      </c>
      <c r="J49" s="52" t="s">
        <v>60</v>
      </c>
      <c r="K49" s="52" t="s">
        <v>60</v>
      </c>
      <c r="L49" s="52" t="s">
        <v>60</v>
      </c>
      <c r="M49" s="56" t="s">
        <v>60</v>
      </c>
    </row>
    <row r="50" spans="1:13" ht="14.5" x14ac:dyDescent="0.35">
      <c r="A50" s="9" t="s">
        <v>140</v>
      </c>
      <c r="B50" s="40" t="s">
        <v>141</v>
      </c>
      <c r="C50" s="25" t="s">
        <v>142</v>
      </c>
      <c r="D50" s="52" t="s">
        <v>60</v>
      </c>
      <c r="E50" s="46" t="s">
        <v>60</v>
      </c>
      <c r="F50" s="46" t="s">
        <v>60</v>
      </c>
      <c r="G50" s="46" t="s">
        <v>60</v>
      </c>
      <c r="H50" s="46" t="s">
        <v>60</v>
      </c>
      <c r="I50" s="46" t="s">
        <v>60</v>
      </c>
      <c r="J50" s="46" t="s">
        <v>60</v>
      </c>
      <c r="K50" s="46" t="s">
        <v>60</v>
      </c>
      <c r="L50" s="46" t="s">
        <v>60</v>
      </c>
      <c r="M50" s="49" t="s">
        <v>60</v>
      </c>
    </row>
    <row r="51" spans="1:13" ht="14.5" x14ac:dyDescent="0.35">
      <c r="A51" s="29"/>
      <c r="M51" s="7"/>
    </row>
  </sheetData>
  <dataValidations disablePrompts="1" count="3">
    <dataValidation type="list" allowBlank="1" showInputMessage="1" showErrorMessage="1" sqref="A10" xr:uid="{FFFF11D6-6DEE-4B7A-98F6-1BC3091667F8}">
      <formula1>$A$11:$A$50</formula1>
    </dataValidation>
    <dataValidation type="list" allowBlank="1" showInputMessage="1" showErrorMessage="1" sqref="B10" xr:uid="{8BB076C0-AABA-4189-A481-575C66087EB9}">
      <formula1>$B$11:$B$50</formula1>
    </dataValidation>
    <dataValidation type="list" allowBlank="1" showInputMessage="1" showErrorMessage="1" sqref="C10" xr:uid="{6C76F76E-76A5-41E9-B6F6-E8B79F0C98F1}">
      <formula1>$C$11:$C$50</formula1>
    </dataValidation>
  </dataValidations>
  <pageMargins left="0.23622047244094491" right="0.23622047244094491" top="0.74803149606299213" bottom="0.74803149606299213" header="0.31496062992125984" footer="0.31496062992125984"/>
  <pageSetup paperSize="8" scale="5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3A879-0D73-47F9-8DCD-B9FAC97D45A2}">
  <sheetPr>
    <pageSetUpPr fitToPage="1"/>
  </sheetPr>
  <dimension ref="A1:M51"/>
  <sheetViews>
    <sheetView zoomScale="93" zoomScaleNormal="93" workbookViewId="0"/>
  </sheetViews>
  <sheetFormatPr defaultColWidth="10.26953125" defaultRowHeight="14" x14ac:dyDescent="0.3"/>
  <cols>
    <col min="1" max="1" width="18.54296875" style="2" customWidth="1"/>
    <col min="2" max="2" width="44.453125" style="2" customWidth="1"/>
    <col min="3" max="3" width="17.26953125" style="2" customWidth="1"/>
    <col min="4" max="16384" width="10.26953125" style="2"/>
  </cols>
  <sheetData>
    <row r="1" spans="1:13" ht="14.5" x14ac:dyDescent="0.35">
      <c r="A1" s="16" t="s">
        <v>41</v>
      </c>
      <c r="B1" s="30" t="s">
        <v>4</v>
      </c>
      <c r="C1" s="17"/>
    </row>
    <row r="2" spans="1:13" ht="47.15" customHeight="1" x14ac:dyDescent="0.35">
      <c r="A2" s="16" t="s">
        <v>42</v>
      </c>
      <c r="B2" s="64" t="s">
        <v>43</v>
      </c>
      <c r="C2" s="18"/>
    </row>
    <row r="3" spans="1:13" ht="14.25" customHeight="1" x14ac:dyDescent="0.35">
      <c r="A3" s="16" t="s">
        <v>44</v>
      </c>
      <c r="B3" s="18" t="s">
        <v>143</v>
      </c>
      <c r="C3" s="18"/>
    </row>
    <row r="4" spans="1:13" ht="80.150000000000006" customHeight="1" x14ac:dyDescent="0.35">
      <c r="A4" s="16" t="s">
        <v>46</v>
      </c>
      <c r="B4" s="69" t="s">
        <v>47</v>
      </c>
    </row>
    <row r="5" spans="1:13" ht="14.25" customHeight="1" x14ac:dyDescent="0.35">
      <c r="A5" s="16" t="s">
        <v>48</v>
      </c>
      <c r="B5" s="18" t="s">
        <v>49</v>
      </c>
      <c r="C5" s="18"/>
    </row>
    <row r="6" spans="1:13" ht="14.25" customHeight="1" x14ac:dyDescent="0.35">
      <c r="A6" s="18"/>
      <c r="B6" s="18" t="s">
        <v>50</v>
      </c>
      <c r="C6" s="18"/>
    </row>
    <row r="7" spans="1:13" ht="14.25" customHeight="1" x14ac:dyDescent="0.35">
      <c r="A7" s="18"/>
      <c r="B7" s="18" t="s">
        <v>51</v>
      </c>
      <c r="C7" s="18"/>
    </row>
    <row r="8" spans="1:13" ht="14.25" customHeight="1" x14ac:dyDescent="0.35">
      <c r="A8" s="18"/>
      <c r="B8" s="18" t="s">
        <v>52</v>
      </c>
      <c r="C8" s="18"/>
    </row>
    <row r="9" spans="1:13" ht="14.25" customHeight="1" x14ac:dyDescent="0.3">
      <c r="B9" s="7"/>
      <c r="C9" s="7"/>
      <c r="D9" s="7" t="s">
        <v>53</v>
      </c>
    </row>
    <row r="10" spans="1:13" ht="14.25" customHeight="1" x14ac:dyDescent="0.35">
      <c r="A10" s="15" t="s">
        <v>54</v>
      </c>
      <c r="B10" s="15" t="s">
        <v>55</v>
      </c>
      <c r="C10" s="15" t="s">
        <v>56</v>
      </c>
      <c r="D10" s="44">
        <v>2012</v>
      </c>
      <c r="E10" s="44">
        <v>2013</v>
      </c>
      <c r="F10" s="44">
        <v>2014</v>
      </c>
      <c r="G10" s="44">
        <v>2015</v>
      </c>
      <c r="H10" s="44">
        <v>2016</v>
      </c>
      <c r="I10" s="44">
        <v>2017</v>
      </c>
      <c r="J10" s="44">
        <v>2018</v>
      </c>
      <c r="K10" s="44">
        <v>2019</v>
      </c>
      <c r="L10" s="44">
        <v>2020</v>
      </c>
      <c r="M10" s="44">
        <v>2021</v>
      </c>
    </row>
    <row r="11" spans="1:13" ht="14.25" customHeight="1" x14ac:dyDescent="0.35">
      <c r="A11" s="19" t="s">
        <v>57</v>
      </c>
      <c r="B11" s="20" t="s">
        <v>58</v>
      </c>
      <c r="C11" s="15" t="s">
        <v>59</v>
      </c>
      <c r="D11" s="45" t="s">
        <v>60</v>
      </c>
      <c r="E11" s="45" t="s">
        <v>60</v>
      </c>
      <c r="F11" s="45" t="s">
        <v>60</v>
      </c>
      <c r="G11" s="45" t="s">
        <v>60</v>
      </c>
      <c r="H11" s="45" t="s">
        <v>60</v>
      </c>
      <c r="I11" s="45" t="s">
        <v>60</v>
      </c>
      <c r="J11" s="45" t="s">
        <v>60</v>
      </c>
      <c r="K11" s="45" t="s">
        <v>60</v>
      </c>
      <c r="L11" s="45" t="s">
        <v>60</v>
      </c>
      <c r="M11" s="45" t="s">
        <v>60</v>
      </c>
    </row>
    <row r="12" spans="1:13" ht="14.25" customHeight="1" x14ac:dyDescent="0.35">
      <c r="A12" s="19" t="s">
        <v>57</v>
      </c>
      <c r="B12" s="21" t="s">
        <v>61</v>
      </c>
      <c r="C12" s="15" t="s">
        <v>62</v>
      </c>
      <c r="D12" s="89">
        <v>4.1500000000000002E-2</v>
      </c>
      <c r="E12" s="45" t="s">
        <v>60</v>
      </c>
      <c r="F12" s="45" t="s">
        <v>60</v>
      </c>
      <c r="G12" s="45" t="s">
        <v>60</v>
      </c>
      <c r="H12" s="89">
        <v>7.3800000000000004E-2</v>
      </c>
      <c r="I12" s="45" t="s">
        <v>60</v>
      </c>
      <c r="J12" s="45" t="s">
        <v>60</v>
      </c>
      <c r="K12" s="70">
        <v>0.1091</v>
      </c>
      <c r="L12" s="45" t="s">
        <v>60</v>
      </c>
      <c r="M12" s="70">
        <v>0.121</v>
      </c>
    </row>
    <row r="13" spans="1:13" ht="14.25" customHeight="1" x14ac:dyDescent="0.35">
      <c r="A13" s="22" t="s">
        <v>63</v>
      </c>
      <c r="B13" s="23" t="s">
        <v>64</v>
      </c>
      <c r="C13" s="24" t="s">
        <v>65</v>
      </c>
      <c r="D13" s="43">
        <v>0.36813450597400033</v>
      </c>
      <c r="E13" s="46" t="s">
        <v>60</v>
      </c>
      <c r="F13" s="46" t="s">
        <v>60</v>
      </c>
      <c r="G13" s="46" t="s">
        <v>60</v>
      </c>
      <c r="H13" s="43">
        <v>0.36844165094722658</v>
      </c>
      <c r="I13" s="46" t="s">
        <v>60</v>
      </c>
      <c r="J13" s="46" t="s">
        <v>60</v>
      </c>
      <c r="K13" s="43">
        <v>0.36844165094722658</v>
      </c>
      <c r="L13" s="46" t="s">
        <v>60</v>
      </c>
      <c r="M13" s="43">
        <v>0.37791122592966925</v>
      </c>
    </row>
    <row r="14" spans="1:13" ht="14.25" customHeight="1" x14ac:dyDescent="0.35">
      <c r="A14" s="22" t="s">
        <v>63</v>
      </c>
      <c r="B14" s="23" t="s">
        <v>66</v>
      </c>
      <c r="C14" s="24" t="s">
        <v>67</v>
      </c>
      <c r="D14" s="43">
        <v>2.8324471005560629E-2</v>
      </c>
      <c r="E14" s="46" t="s">
        <v>60</v>
      </c>
      <c r="F14" s="46" t="s">
        <v>60</v>
      </c>
      <c r="G14" s="46" t="s">
        <v>60</v>
      </c>
      <c r="H14" s="43">
        <v>8.0657674636534296E-2</v>
      </c>
      <c r="I14" s="46" t="s">
        <v>60</v>
      </c>
      <c r="J14" s="46" t="s">
        <v>60</v>
      </c>
      <c r="K14" s="43">
        <v>8.0658133385378944E-2</v>
      </c>
      <c r="L14" s="46" t="s">
        <v>60</v>
      </c>
      <c r="M14" s="43">
        <v>7.9591236550977773E-2</v>
      </c>
    </row>
    <row r="15" spans="1:13" ht="14.25" customHeight="1" x14ac:dyDescent="0.35">
      <c r="A15" s="31" t="s">
        <v>63</v>
      </c>
      <c r="B15" s="32" t="s">
        <v>68</v>
      </c>
      <c r="C15" s="33" t="s">
        <v>69</v>
      </c>
      <c r="D15" s="47" t="s">
        <v>60</v>
      </c>
      <c r="E15" s="47" t="s">
        <v>60</v>
      </c>
      <c r="F15" s="47" t="s">
        <v>60</v>
      </c>
      <c r="G15" s="47" t="s">
        <v>60</v>
      </c>
      <c r="H15" s="47" t="s">
        <v>60</v>
      </c>
      <c r="I15" s="47" t="s">
        <v>60</v>
      </c>
      <c r="J15" s="47" t="s">
        <v>60</v>
      </c>
      <c r="K15" s="47" t="s">
        <v>60</v>
      </c>
      <c r="L15" s="47" t="s">
        <v>60</v>
      </c>
      <c r="M15" s="48"/>
    </row>
    <row r="16" spans="1:13" ht="14.25" customHeight="1" x14ac:dyDescent="0.35">
      <c r="A16" s="22" t="s">
        <v>63</v>
      </c>
      <c r="B16" s="23" t="s">
        <v>70</v>
      </c>
      <c r="C16" s="24" t="s">
        <v>71</v>
      </c>
      <c r="D16" s="43">
        <v>0.18121290485080011</v>
      </c>
      <c r="E16" s="46" t="s">
        <v>60</v>
      </c>
      <c r="F16" s="46" t="s">
        <v>60</v>
      </c>
      <c r="G16" s="46" t="s">
        <v>60</v>
      </c>
      <c r="H16" s="43">
        <v>0.18155100147911127</v>
      </c>
      <c r="I16" s="46" t="s">
        <v>60</v>
      </c>
      <c r="J16" s="46" t="s">
        <v>60</v>
      </c>
      <c r="K16" s="43">
        <v>0.18679891501765106</v>
      </c>
      <c r="L16" s="46" t="s">
        <v>60</v>
      </c>
      <c r="M16" s="43">
        <v>0.18719944557785206</v>
      </c>
    </row>
    <row r="17" spans="1:13" ht="14.5" x14ac:dyDescent="0.35">
      <c r="A17" s="22" t="s">
        <v>63</v>
      </c>
      <c r="B17" s="23" t="s">
        <v>72</v>
      </c>
      <c r="C17" s="24" t="s">
        <v>73</v>
      </c>
      <c r="D17" s="43">
        <v>0.45813531601024288</v>
      </c>
      <c r="E17" s="46" t="s">
        <v>60</v>
      </c>
      <c r="F17" s="46" t="s">
        <v>60</v>
      </c>
      <c r="G17" s="46" t="s">
        <v>60</v>
      </c>
      <c r="H17" s="43">
        <v>0.45889580297953542</v>
      </c>
      <c r="I17" s="46" t="s">
        <v>60</v>
      </c>
      <c r="J17" s="46" t="s">
        <v>60</v>
      </c>
      <c r="K17" s="43">
        <v>0.45897902138985341</v>
      </c>
      <c r="L17" s="46" t="s">
        <v>60</v>
      </c>
      <c r="M17" s="43">
        <v>0.45377300027177275</v>
      </c>
    </row>
    <row r="18" spans="1:13" ht="14.5" x14ac:dyDescent="0.35">
      <c r="A18" s="22" t="s">
        <v>63</v>
      </c>
      <c r="B18" s="23" t="s">
        <v>74</v>
      </c>
      <c r="C18" s="24" t="s">
        <v>75</v>
      </c>
      <c r="D18" s="43">
        <v>0.18461438156634075</v>
      </c>
      <c r="E18" s="46" t="s">
        <v>60</v>
      </c>
      <c r="F18" s="46" t="s">
        <v>60</v>
      </c>
      <c r="G18" s="46" t="s">
        <v>60</v>
      </c>
      <c r="H18" s="43">
        <v>0.18461438156634075</v>
      </c>
      <c r="I18" s="46" t="s">
        <v>60</v>
      </c>
      <c r="J18" s="46" t="s">
        <v>60</v>
      </c>
      <c r="K18" s="43">
        <v>0.18610062893569629</v>
      </c>
      <c r="L18" s="46" t="s">
        <v>60</v>
      </c>
      <c r="M18" s="43">
        <v>0.18685453202834762</v>
      </c>
    </row>
    <row r="19" spans="1:13" ht="14.5" x14ac:dyDescent="0.35">
      <c r="A19" s="22" t="s">
        <v>63</v>
      </c>
      <c r="B19" s="23" t="s">
        <v>76</v>
      </c>
      <c r="C19" s="24" t="s">
        <v>77</v>
      </c>
      <c r="D19" s="43">
        <v>1.5171901742983364E-2</v>
      </c>
      <c r="E19" s="46" t="s">
        <v>60</v>
      </c>
      <c r="F19" s="46" t="s">
        <v>60</v>
      </c>
      <c r="G19" s="46" t="s">
        <v>60</v>
      </c>
      <c r="H19" s="43">
        <v>2.2847071518489314E-2</v>
      </c>
      <c r="I19" s="46" t="s">
        <v>60</v>
      </c>
      <c r="J19" s="46" t="s">
        <v>60</v>
      </c>
      <c r="K19" s="43">
        <v>2.28303582883356E-2</v>
      </c>
      <c r="L19" s="46" t="s">
        <v>60</v>
      </c>
      <c r="M19" s="43">
        <v>2.2795138939232806E-2</v>
      </c>
    </row>
    <row r="20" spans="1:13" ht="14.5" x14ac:dyDescent="0.35">
      <c r="A20" s="22" t="s">
        <v>63</v>
      </c>
      <c r="B20" s="23" t="s">
        <v>78</v>
      </c>
      <c r="C20" s="24" t="s">
        <v>79</v>
      </c>
      <c r="D20" s="43">
        <v>6.4735190095611281E-2</v>
      </c>
      <c r="E20" s="46" t="s">
        <v>60</v>
      </c>
      <c r="F20" s="46" t="s">
        <v>60</v>
      </c>
      <c r="G20" s="46" t="s">
        <v>60</v>
      </c>
      <c r="H20" s="43">
        <v>6.4875606409187964E-2</v>
      </c>
      <c r="I20" s="46" t="s">
        <v>60</v>
      </c>
      <c r="J20" s="46" t="s">
        <v>60</v>
      </c>
      <c r="K20" s="43">
        <v>0.19690383237025205</v>
      </c>
      <c r="L20" s="46" t="s">
        <v>60</v>
      </c>
      <c r="M20" s="43">
        <v>0.19777242116661853</v>
      </c>
    </row>
    <row r="21" spans="1:13" ht="14.5" x14ac:dyDescent="0.35">
      <c r="A21" s="22" t="s">
        <v>63</v>
      </c>
      <c r="B21" s="23" t="s">
        <v>80</v>
      </c>
      <c r="C21" s="24" t="s">
        <v>81</v>
      </c>
      <c r="D21" s="43">
        <v>1.075316353675768E-2</v>
      </c>
      <c r="E21" s="46" t="s">
        <v>60</v>
      </c>
      <c r="F21" s="46" t="s">
        <v>60</v>
      </c>
      <c r="G21" s="46" t="s">
        <v>60</v>
      </c>
      <c r="H21" s="43">
        <v>7.8979449090377921E-2</v>
      </c>
      <c r="I21" s="46" t="s">
        <v>60</v>
      </c>
      <c r="J21" s="46" t="s">
        <v>60</v>
      </c>
      <c r="K21" s="43">
        <v>0.12024349258056505</v>
      </c>
      <c r="L21" s="46" t="s">
        <v>60</v>
      </c>
      <c r="M21" s="43">
        <v>0.124</v>
      </c>
    </row>
    <row r="22" spans="1:13" ht="14.5" x14ac:dyDescent="0.35">
      <c r="A22" s="22" t="s">
        <v>63</v>
      </c>
      <c r="B22" s="23" t="s">
        <v>82</v>
      </c>
      <c r="C22" s="24" t="s">
        <v>83</v>
      </c>
      <c r="D22" s="43">
        <v>0.12707224877042181</v>
      </c>
      <c r="E22" s="46" t="s">
        <v>60</v>
      </c>
      <c r="F22" s="46" t="s">
        <v>60</v>
      </c>
      <c r="G22" s="46" t="s">
        <v>60</v>
      </c>
      <c r="H22" s="43">
        <v>0.15002723584015609</v>
      </c>
      <c r="I22" s="46" t="s">
        <v>60</v>
      </c>
      <c r="J22" s="46" t="s">
        <v>60</v>
      </c>
      <c r="K22" s="43">
        <v>0.37688141081782406</v>
      </c>
      <c r="L22" s="46" t="s">
        <v>60</v>
      </c>
      <c r="M22" s="43">
        <v>0.45400000000000001</v>
      </c>
    </row>
    <row r="23" spans="1:13" ht="14.5" x14ac:dyDescent="0.35">
      <c r="A23" s="22" t="s">
        <v>63</v>
      </c>
      <c r="B23" s="23" t="s">
        <v>84</v>
      </c>
      <c r="C23" s="24" t="s">
        <v>85</v>
      </c>
      <c r="D23" s="43">
        <v>1.2004066295110779E-2</v>
      </c>
      <c r="E23" s="46" t="s">
        <v>60</v>
      </c>
      <c r="F23" s="46" t="s">
        <v>60</v>
      </c>
      <c r="G23" s="46" t="s">
        <v>60</v>
      </c>
      <c r="H23" s="43">
        <v>9.0555730621423677E-2</v>
      </c>
      <c r="I23" s="46" t="s">
        <v>60</v>
      </c>
      <c r="J23" s="46" t="s">
        <v>60</v>
      </c>
      <c r="K23" s="43">
        <v>9.5138699636079307E-2</v>
      </c>
      <c r="L23" s="46" t="s">
        <v>60</v>
      </c>
      <c r="M23" s="43">
        <v>9.500014843033347E-2</v>
      </c>
    </row>
    <row r="24" spans="1:13" ht="14.5" x14ac:dyDescent="0.35">
      <c r="A24" s="22" t="s">
        <v>63</v>
      </c>
      <c r="B24" s="23" t="s">
        <v>86</v>
      </c>
      <c r="C24" s="24" t="s">
        <v>87</v>
      </c>
      <c r="D24" s="43">
        <v>5.1718777496728797E-2</v>
      </c>
      <c r="E24" s="46" t="s">
        <v>60</v>
      </c>
      <c r="F24" s="46" t="s">
        <v>60</v>
      </c>
      <c r="G24" s="46" t="s">
        <v>60</v>
      </c>
      <c r="H24" s="43">
        <v>5.1923578457414743E-2</v>
      </c>
      <c r="I24" s="46" t="s">
        <v>60</v>
      </c>
      <c r="J24" s="46" t="s">
        <v>60</v>
      </c>
      <c r="K24" s="43">
        <v>5.447765761485774E-2</v>
      </c>
      <c r="L24" s="46" t="s">
        <v>60</v>
      </c>
      <c r="M24" s="43">
        <v>9.7000000000000003E-2</v>
      </c>
    </row>
    <row r="25" spans="1:13" ht="14.5" x14ac:dyDescent="0.35">
      <c r="A25" s="22" t="s">
        <v>63</v>
      </c>
      <c r="B25" s="23" t="s">
        <v>88</v>
      </c>
      <c r="C25" s="24" t="s">
        <v>89</v>
      </c>
      <c r="D25" s="43">
        <v>1.340751477377683E-3</v>
      </c>
      <c r="E25" s="46" t="s">
        <v>60</v>
      </c>
      <c r="F25" s="46" t="s">
        <v>60</v>
      </c>
      <c r="G25" s="46" t="s">
        <v>60</v>
      </c>
      <c r="H25" s="43">
        <v>1.3411930313240454E-3</v>
      </c>
      <c r="I25" s="46" t="s">
        <v>60</v>
      </c>
      <c r="J25" s="46" t="s">
        <v>60</v>
      </c>
      <c r="K25" s="43">
        <v>8.6322864446382999E-2</v>
      </c>
      <c r="L25" s="46" t="s">
        <v>60</v>
      </c>
      <c r="M25" s="43">
        <v>8.6308889031074726E-2</v>
      </c>
    </row>
    <row r="26" spans="1:13" ht="14.5" x14ac:dyDescent="0.35">
      <c r="A26" s="22" t="s">
        <v>63</v>
      </c>
      <c r="B26" s="23" t="s">
        <v>90</v>
      </c>
      <c r="C26" s="24" t="s">
        <v>91</v>
      </c>
      <c r="D26" s="43">
        <v>0.1546076880457401</v>
      </c>
      <c r="E26" s="46" t="s">
        <v>60</v>
      </c>
      <c r="F26" s="46" t="s">
        <v>60</v>
      </c>
      <c r="G26" s="46" t="s">
        <v>60</v>
      </c>
      <c r="H26" s="43">
        <v>0.15767215128062653</v>
      </c>
      <c r="I26" s="46" t="s">
        <v>60</v>
      </c>
      <c r="J26" s="46" t="s">
        <v>60</v>
      </c>
      <c r="K26" s="43">
        <v>0.15763919081173466</v>
      </c>
      <c r="L26" s="46" t="s">
        <v>60</v>
      </c>
      <c r="M26" s="43">
        <v>0.15767755133273065</v>
      </c>
    </row>
    <row r="27" spans="1:13" ht="14.5" x14ac:dyDescent="0.35">
      <c r="A27" s="22" t="s">
        <v>63</v>
      </c>
      <c r="B27" s="23" t="s">
        <v>92</v>
      </c>
      <c r="C27" s="24" t="s">
        <v>93</v>
      </c>
      <c r="D27" s="43">
        <v>0.10467511830660453</v>
      </c>
      <c r="E27" s="46" t="s">
        <v>60</v>
      </c>
      <c r="F27" s="46" t="s">
        <v>60</v>
      </c>
      <c r="G27" s="46" t="s">
        <v>60</v>
      </c>
      <c r="H27" s="43">
        <v>0.24149439185864802</v>
      </c>
      <c r="I27" s="46" t="s">
        <v>60</v>
      </c>
      <c r="J27" s="46" t="s">
        <v>60</v>
      </c>
      <c r="K27" s="43">
        <v>0.24145703699329232</v>
      </c>
      <c r="L27" s="46" t="s">
        <v>60</v>
      </c>
      <c r="M27" s="43">
        <v>0.22814845877651302</v>
      </c>
    </row>
    <row r="28" spans="1:13" ht="14.5" x14ac:dyDescent="0.35">
      <c r="A28" s="31" t="s">
        <v>63</v>
      </c>
      <c r="B28" s="32" t="s">
        <v>94</v>
      </c>
      <c r="C28" s="33" t="s">
        <v>95</v>
      </c>
      <c r="D28" s="47" t="s">
        <v>60</v>
      </c>
      <c r="E28" s="47" t="s">
        <v>60</v>
      </c>
      <c r="F28" s="47" t="s">
        <v>60</v>
      </c>
      <c r="G28" s="47" t="s">
        <v>60</v>
      </c>
      <c r="H28" s="47" t="s">
        <v>60</v>
      </c>
      <c r="I28" s="47" t="s">
        <v>60</v>
      </c>
      <c r="J28" s="47" t="s">
        <v>60</v>
      </c>
      <c r="K28" s="47" t="s">
        <v>60</v>
      </c>
      <c r="L28" s="47" t="s">
        <v>60</v>
      </c>
      <c r="M28" s="47" t="s">
        <v>60</v>
      </c>
    </row>
    <row r="29" spans="1:13" ht="14.5" x14ac:dyDescent="0.35">
      <c r="A29" s="31" t="s">
        <v>63</v>
      </c>
      <c r="B29" s="32" t="s">
        <v>96</v>
      </c>
      <c r="C29" s="33" t="s">
        <v>97</v>
      </c>
      <c r="D29" s="47" t="s">
        <v>60</v>
      </c>
      <c r="E29" s="47" t="s">
        <v>60</v>
      </c>
      <c r="F29" s="47" t="s">
        <v>60</v>
      </c>
      <c r="G29" s="47" t="s">
        <v>60</v>
      </c>
      <c r="H29" s="47" t="s">
        <v>60</v>
      </c>
      <c r="I29" s="47" t="s">
        <v>60</v>
      </c>
      <c r="J29" s="47" t="s">
        <v>60</v>
      </c>
      <c r="K29" s="47" t="s">
        <v>60</v>
      </c>
      <c r="L29" s="47" t="s">
        <v>60</v>
      </c>
      <c r="M29" s="47" t="s">
        <v>60</v>
      </c>
    </row>
    <row r="30" spans="1:13" ht="14.5" x14ac:dyDescent="0.35">
      <c r="A30" s="22" t="s">
        <v>63</v>
      </c>
      <c r="B30" s="23" t="s">
        <v>98</v>
      </c>
      <c r="C30" s="24" t="s">
        <v>99</v>
      </c>
      <c r="D30" s="43">
        <v>2.5611920614386314E-3</v>
      </c>
      <c r="E30" s="46" t="s">
        <v>60</v>
      </c>
      <c r="F30" s="46" t="s">
        <v>60</v>
      </c>
      <c r="G30" s="46" t="s">
        <v>60</v>
      </c>
      <c r="H30" s="43">
        <v>4.6226527393474243E-2</v>
      </c>
      <c r="I30" s="46" t="s">
        <v>60</v>
      </c>
      <c r="J30" s="46" t="s">
        <v>60</v>
      </c>
      <c r="K30" s="43">
        <v>5.4884866163440287E-2</v>
      </c>
      <c r="L30" s="46" t="s">
        <v>60</v>
      </c>
      <c r="M30" s="43">
        <v>5.4710625307118815E-2</v>
      </c>
    </row>
    <row r="31" spans="1:13" ht="14.5" x14ac:dyDescent="0.35">
      <c r="A31" s="22" t="s">
        <v>63</v>
      </c>
      <c r="B31" s="23" t="s">
        <v>100</v>
      </c>
      <c r="C31" s="24" t="s">
        <v>101</v>
      </c>
      <c r="D31" s="43">
        <v>0.20101739592828424</v>
      </c>
      <c r="E31" s="46" t="s">
        <v>60</v>
      </c>
      <c r="F31" s="46" t="s">
        <v>60</v>
      </c>
      <c r="G31" s="46" t="s">
        <v>60</v>
      </c>
      <c r="H31" s="43">
        <v>0.2563360552561203</v>
      </c>
      <c r="I31" s="46" t="s">
        <v>60</v>
      </c>
      <c r="J31" s="46" t="s">
        <v>60</v>
      </c>
      <c r="K31" s="43">
        <v>0.25629731950150592</v>
      </c>
      <c r="L31" s="46" t="s">
        <v>60</v>
      </c>
      <c r="M31" s="43">
        <v>0.26143263238001402</v>
      </c>
    </row>
    <row r="32" spans="1:13" ht="14.5" x14ac:dyDescent="0.35">
      <c r="A32" s="31" t="s">
        <v>63</v>
      </c>
      <c r="B32" s="32" t="s">
        <v>102</v>
      </c>
      <c r="C32" s="33" t="s">
        <v>103</v>
      </c>
      <c r="D32" s="47" t="s">
        <v>60</v>
      </c>
      <c r="E32" s="47" t="s">
        <v>60</v>
      </c>
      <c r="F32" s="47" t="s">
        <v>60</v>
      </c>
      <c r="G32" s="47" t="s">
        <v>60</v>
      </c>
      <c r="H32" s="47" t="s">
        <v>60</v>
      </c>
      <c r="I32" s="47" t="s">
        <v>60</v>
      </c>
      <c r="J32" s="47" t="s">
        <v>60</v>
      </c>
      <c r="K32" s="47" t="s">
        <v>60</v>
      </c>
      <c r="L32" s="47" t="s">
        <v>60</v>
      </c>
      <c r="M32" s="47" t="s">
        <v>60</v>
      </c>
    </row>
    <row r="33" spans="1:13" ht="14.5" x14ac:dyDescent="0.35">
      <c r="A33" s="22" t="s">
        <v>63</v>
      </c>
      <c r="B33" s="23" t="s">
        <v>104</v>
      </c>
      <c r="C33" s="24" t="s">
        <v>105</v>
      </c>
      <c r="D33" s="43">
        <v>0.2183162648188664</v>
      </c>
      <c r="E33" s="46" t="s">
        <v>60</v>
      </c>
      <c r="F33" s="46" t="s">
        <v>60</v>
      </c>
      <c r="G33" s="46" t="s">
        <v>60</v>
      </c>
      <c r="H33" s="43">
        <v>0.2183944112123514</v>
      </c>
      <c r="I33" s="46" t="s">
        <v>60</v>
      </c>
      <c r="J33" s="46" t="s">
        <v>60</v>
      </c>
      <c r="K33" s="43">
        <v>0.21839379175003307</v>
      </c>
      <c r="L33" s="46" t="s">
        <v>60</v>
      </c>
      <c r="M33" s="43">
        <v>0.21873555000134312</v>
      </c>
    </row>
    <row r="34" spans="1:13" ht="14.5" x14ac:dyDescent="0.35">
      <c r="A34" s="22" t="s">
        <v>63</v>
      </c>
      <c r="B34" s="23" t="s">
        <v>106</v>
      </c>
      <c r="C34" s="24" t="s">
        <v>107</v>
      </c>
      <c r="D34" s="43">
        <v>8.2172947500280119E-3</v>
      </c>
      <c r="E34" s="46" t="s">
        <v>60</v>
      </c>
      <c r="F34" s="46" t="s">
        <v>60</v>
      </c>
      <c r="G34" s="46" t="s">
        <v>60</v>
      </c>
      <c r="H34" s="43">
        <v>3.8461491880955372E-2</v>
      </c>
      <c r="I34" s="46" t="s">
        <v>60</v>
      </c>
      <c r="J34" s="46" t="s">
        <v>60</v>
      </c>
      <c r="K34" s="43">
        <v>4.4574682019773729E-2</v>
      </c>
      <c r="L34" s="46" t="s">
        <v>60</v>
      </c>
      <c r="M34" s="43">
        <v>4.454561919018199E-2</v>
      </c>
    </row>
    <row r="35" spans="1:13" ht="14.5" x14ac:dyDescent="0.35">
      <c r="A35" s="22" t="s">
        <v>63</v>
      </c>
      <c r="B35" s="23" t="s">
        <v>108</v>
      </c>
      <c r="C35" s="24" t="s">
        <v>109</v>
      </c>
      <c r="D35" s="43">
        <v>6.3862460511337871E-2</v>
      </c>
      <c r="E35" s="46" t="s">
        <v>60</v>
      </c>
      <c r="F35" s="46" t="s">
        <v>60</v>
      </c>
      <c r="G35" s="46" t="s">
        <v>60</v>
      </c>
      <c r="H35" s="43">
        <v>0.21388387996798849</v>
      </c>
      <c r="I35" s="46" t="s">
        <v>60</v>
      </c>
      <c r="J35" s="46" t="s">
        <v>60</v>
      </c>
      <c r="K35" s="43">
        <v>0.21508488768635972</v>
      </c>
      <c r="L35" s="46" t="s">
        <v>60</v>
      </c>
      <c r="M35" s="43">
        <v>0.21400385059426585</v>
      </c>
    </row>
    <row r="36" spans="1:13" ht="14.5" x14ac:dyDescent="0.35">
      <c r="A36" s="22" t="s">
        <v>63</v>
      </c>
      <c r="B36" s="23" t="s">
        <v>110</v>
      </c>
      <c r="C36" s="24" t="s">
        <v>111</v>
      </c>
      <c r="D36" s="43">
        <v>0.28599999999999998</v>
      </c>
      <c r="E36" s="90" t="s">
        <v>60</v>
      </c>
      <c r="F36" s="90" t="s">
        <v>60</v>
      </c>
      <c r="G36" s="90" t="s">
        <v>60</v>
      </c>
      <c r="H36" s="43">
        <v>0.50600000000000001</v>
      </c>
      <c r="I36" s="90" t="s">
        <v>60</v>
      </c>
      <c r="J36" s="90" t="s">
        <v>60</v>
      </c>
      <c r="K36" s="43">
        <v>5.1520900679793778E-2</v>
      </c>
      <c r="L36" s="46" t="s">
        <v>60</v>
      </c>
      <c r="M36" s="43">
        <v>4.9985634129995279E-2</v>
      </c>
    </row>
    <row r="37" spans="1:13" ht="14.5" x14ac:dyDescent="0.35">
      <c r="A37" s="31" t="s">
        <v>63</v>
      </c>
      <c r="B37" s="32" t="s">
        <v>112</v>
      </c>
      <c r="C37" s="33" t="s">
        <v>113</v>
      </c>
      <c r="D37" s="47" t="s">
        <v>60</v>
      </c>
      <c r="E37" s="47" t="s">
        <v>60</v>
      </c>
      <c r="F37" s="47" t="s">
        <v>60</v>
      </c>
      <c r="G37" s="47" t="s">
        <v>60</v>
      </c>
      <c r="H37" s="47" t="s">
        <v>60</v>
      </c>
      <c r="I37" s="47" t="s">
        <v>60</v>
      </c>
      <c r="J37" s="47" t="s">
        <v>60</v>
      </c>
      <c r="K37" s="47" t="s">
        <v>60</v>
      </c>
      <c r="L37" s="47" t="s">
        <v>60</v>
      </c>
      <c r="M37" s="47" t="s">
        <v>60</v>
      </c>
    </row>
    <row r="38" spans="1:13" ht="14.5" x14ac:dyDescent="0.35">
      <c r="A38" s="22" t="s">
        <v>63</v>
      </c>
      <c r="B38" s="23" t="s">
        <v>114</v>
      </c>
      <c r="C38" s="24" t="s">
        <v>115</v>
      </c>
      <c r="D38" s="43">
        <v>9.886880814906425E-2</v>
      </c>
      <c r="E38" s="46" t="s">
        <v>60</v>
      </c>
      <c r="F38" s="46" t="s">
        <v>60</v>
      </c>
      <c r="G38" s="46" t="s">
        <v>60</v>
      </c>
      <c r="H38" s="43">
        <v>9.9914591829990754E-2</v>
      </c>
      <c r="I38" s="46" t="s">
        <v>60</v>
      </c>
      <c r="J38" s="46" t="s">
        <v>60</v>
      </c>
      <c r="K38" s="43">
        <v>0.10976755232967486</v>
      </c>
      <c r="L38" s="46" t="s">
        <v>60</v>
      </c>
      <c r="M38" s="43">
        <v>0.10951389012398247</v>
      </c>
    </row>
    <row r="39" spans="1:13" ht="14.5" x14ac:dyDescent="0.35">
      <c r="A39" s="22" t="s">
        <v>63</v>
      </c>
      <c r="B39" s="23" t="s">
        <v>116</v>
      </c>
      <c r="C39" s="24" t="s">
        <v>117</v>
      </c>
      <c r="D39" s="43">
        <v>6.7099085806977099E-2</v>
      </c>
      <c r="E39" s="46" t="s">
        <v>60</v>
      </c>
      <c r="F39" s="46" t="s">
        <v>60</v>
      </c>
      <c r="G39" s="46" t="s">
        <v>60</v>
      </c>
      <c r="H39" s="43">
        <v>0.15294957657130129</v>
      </c>
      <c r="I39" s="46" t="s">
        <v>60</v>
      </c>
      <c r="J39" s="46" t="s">
        <v>60</v>
      </c>
      <c r="K39" s="43">
        <v>0.15294957657130129</v>
      </c>
      <c r="L39" s="46" t="s">
        <v>60</v>
      </c>
      <c r="M39" s="43">
        <v>0.16</v>
      </c>
    </row>
    <row r="40" spans="1:13" ht="14.5" x14ac:dyDescent="0.35">
      <c r="A40" s="22" t="s">
        <v>118</v>
      </c>
      <c r="B40" s="23" t="s">
        <v>119</v>
      </c>
      <c r="C40" s="25" t="s">
        <v>120</v>
      </c>
      <c r="D40" s="46" t="s">
        <v>60</v>
      </c>
      <c r="E40" s="46" t="s">
        <v>60</v>
      </c>
      <c r="F40" s="46" t="s">
        <v>60</v>
      </c>
      <c r="G40" s="46" t="s">
        <v>60</v>
      </c>
      <c r="H40" s="46" t="s">
        <v>60</v>
      </c>
      <c r="I40" s="46" t="s">
        <v>60</v>
      </c>
      <c r="J40" s="46" t="s">
        <v>60</v>
      </c>
      <c r="K40" s="46" t="s">
        <v>60</v>
      </c>
      <c r="L40" s="46" t="s">
        <v>60</v>
      </c>
      <c r="M40" s="49" t="s">
        <v>60</v>
      </c>
    </row>
    <row r="41" spans="1:13" ht="14.5" x14ac:dyDescent="0.35">
      <c r="A41" s="22" t="s">
        <v>118</v>
      </c>
      <c r="B41" s="23" t="s">
        <v>121</v>
      </c>
      <c r="C41" s="25" t="s">
        <v>122</v>
      </c>
      <c r="D41" s="46" t="s">
        <v>60</v>
      </c>
      <c r="E41" s="46" t="s">
        <v>60</v>
      </c>
      <c r="F41" s="46" t="s">
        <v>60</v>
      </c>
      <c r="G41" s="46" t="s">
        <v>60</v>
      </c>
      <c r="H41" s="46" t="s">
        <v>60</v>
      </c>
      <c r="I41" s="46" t="s">
        <v>60</v>
      </c>
      <c r="J41" s="46" t="s">
        <v>60</v>
      </c>
      <c r="K41" s="46" t="s">
        <v>60</v>
      </c>
      <c r="L41" s="46" t="s">
        <v>60</v>
      </c>
      <c r="M41" s="49" t="s">
        <v>60</v>
      </c>
    </row>
    <row r="42" spans="1:13" ht="14.5" x14ac:dyDescent="0.35">
      <c r="A42" s="22" t="s">
        <v>118</v>
      </c>
      <c r="B42" s="23" t="s">
        <v>123</v>
      </c>
      <c r="C42" s="25" t="s">
        <v>124</v>
      </c>
      <c r="D42" s="46" t="s">
        <v>60</v>
      </c>
      <c r="E42" s="46" t="s">
        <v>60</v>
      </c>
      <c r="F42" s="46" t="s">
        <v>60</v>
      </c>
      <c r="G42" s="46" t="s">
        <v>60</v>
      </c>
      <c r="H42" s="46" t="s">
        <v>60</v>
      </c>
      <c r="I42" s="46" t="s">
        <v>60</v>
      </c>
      <c r="J42" s="46" t="s">
        <v>60</v>
      </c>
      <c r="K42" s="46" t="s">
        <v>60</v>
      </c>
      <c r="L42" s="46" t="s">
        <v>60</v>
      </c>
      <c r="M42" s="49" t="s">
        <v>60</v>
      </c>
    </row>
    <row r="43" spans="1:13" ht="14.5" x14ac:dyDescent="0.35">
      <c r="A43" s="26" t="s">
        <v>118</v>
      </c>
      <c r="B43" s="23" t="s">
        <v>125</v>
      </c>
      <c r="C43" s="25" t="s">
        <v>126</v>
      </c>
      <c r="D43" s="46" t="s">
        <v>60</v>
      </c>
      <c r="E43" s="46" t="s">
        <v>60</v>
      </c>
      <c r="F43" s="46" t="s">
        <v>60</v>
      </c>
      <c r="G43" s="46" t="s">
        <v>60</v>
      </c>
      <c r="H43" s="46" t="s">
        <v>60</v>
      </c>
      <c r="I43" s="46" t="s">
        <v>60</v>
      </c>
      <c r="J43" s="46" t="s">
        <v>60</v>
      </c>
      <c r="K43" s="46" t="s">
        <v>60</v>
      </c>
      <c r="L43" s="46" t="s">
        <v>60</v>
      </c>
      <c r="M43" s="49" t="s">
        <v>60</v>
      </c>
    </row>
    <row r="44" spans="1:13" ht="14.5" x14ac:dyDescent="0.35">
      <c r="A44" s="27" t="s">
        <v>127</v>
      </c>
      <c r="B44" s="23" t="s">
        <v>128</v>
      </c>
      <c r="C44" s="25" t="s">
        <v>129</v>
      </c>
      <c r="D44" s="46" t="s">
        <v>60</v>
      </c>
      <c r="E44" s="46" t="s">
        <v>60</v>
      </c>
      <c r="F44" s="46" t="s">
        <v>60</v>
      </c>
      <c r="G44" s="46" t="s">
        <v>60</v>
      </c>
      <c r="H44" s="46" t="s">
        <v>60</v>
      </c>
      <c r="I44" s="46" t="s">
        <v>60</v>
      </c>
      <c r="J44" s="46" t="s">
        <v>60</v>
      </c>
      <c r="K44" s="46" t="s">
        <v>60</v>
      </c>
      <c r="L44" s="46" t="s">
        <v>60</v>
      </c>
      <c r="M44" s="49" t="s">
        <v>60</v>
      </c>
    </row>
    <row r="45" spans="1:13" ht="14.5" x14ac:dyDescent="0.35">
      <c r="A45" s="27" t="s">
        <v>127</v>
      </c>
      <c r="B45" s="23" t="s">
        <v>130</v>
      </c>
      <c r="C45" s="25" t="s">
        <v>131</v>
      </c>
      <c r="D45" s="46" t="s">
        <v>60</v>
      </c>
      <c r="E45" s="46" t="s">
        <v>60</v>
      </c>
      <c r="F45" s="46" t="s">
        <v>60</v>
      </c>
      <c r="G45" s="46" t="s">
        <v>60</v>
      </c>
      <c r="H45" s="46" t="s">
        <v>60</v>
      </c>
      <c r="I45" s="46" t="s">
        <v>60</v>
      </c>
      <c r="J45" s="46" t="s">
        <v>60</v>
      </c>
      <c r="K45" s="46" t="s">
        <v>60</v>
      </c>
      <c r="L45" s="46" t="s">
        <v>60</v>
      </c>
      <c r="M45" s="49" t="s">
        <v>60</v>
      </c>
    </row>
    <row r="46" spans="1:13" ht="14.5" x14ac:dyDescent="0.35">
      <c r="A46" s="27" t="s">
        <v>127</v>
      </c>
      <c r="B46" s="23" t="s">
        <v>132</v>
      </c>
      <c r="C46" s="25" t="s">
        <v>133</v>
      </c>
      <c r="D46" s="46" t="s">
        <v>60</v>
      </c>
      <c r="E46" s="46" t="s">
        <v>60</v>
      </c>
      <c r="F46" s="46" t="s">
        <v>60</v>
      </c>
      <c r="G46" s="46" t="s">
        <v>60</v>
      </c>
      <c r="H46" s="46" t="s">
        <v>60</v>
      </c>
      <c r="I46" s="46" t="s">
        <v>60</v>
      </c>
      <c r="J46" s="46" t="s">
        <v>60</v>
      </c>
      <c r="K46" s="46" t="s">
        <v>60</v>
      </c>
      <c r="L46" s="46" t="s">
        <v>60</v>
      </c>
      <c r="M46" s="49" t="s">
        <v>60</v>
      </c>
    </row>
    <row r="47" spans="1:13" ht="14.5" x14ac:dyDescent="0.35">
      <c r="A47" s="27" t="s">
        <v>127</v>
      </c>
      <c r="B47" s="23" t="s">
        <v>134</v>
      </c>
      <c r="C47" s="25" t="s">
        <v>135</v>
      </c>
      <c r="D47" s="46" t="s">
        <v>60</v>
      </c>
      <c r="E47" s="46" t="s">
        <v>60</v>
      </c>
      <c r="F47" s="46" t="s">
        <v>60</v>
      </c>
      <c r="G47" s="46" t="s">
        <v>60</v>
      </c>
      <c r="H47" s="46" t="s">
        <v>60</v>
      </c>
      <c r="I47" s="46" t="s">
        <v>60</v>
      </c>
      <c r="J47" s="46" t="s">
        <v>60</v>
      </c>
      <c r="K47" s="46" t="s">
        <v>60</v>
      </c>
      <c r="L47" s="46" t="s">
        <v>60</v>
      </c>
      <c r="M47" s="49" t="s">
        <v>60</v>
      </c>
    </row>
    <row r="48" spans="1:13" ht="14.5" x14ac:dyDescent="0.35">
      <c r="A48" s="28" t="s">
        <v>127</v>
      </c>
      <c r="B48" s="23" t="s">
        <v>136</v>
      </c>
      <c r="C48" s="25" t="s">
        <v>137</v>
      </c>
      <c r="D48" s="46" t="s">
        <v>60</v>
      </c>
      <c r="E48" s="46" t="s">
        <v>60</v>
      </c>
      <c r="F48" s="46" t="s">
        <v>60</v>
      </c>
      <c r="G48" s="46" t="s">
        <v>60</v>
      </c>
      <c r="H48" s="46" t="s">
        <v>60</v>
      </c>
      <c r="I48" s="46" t="s">
        <v>60</v>
      </c>
      <c r="J48" s="46" t="s">
        <v>60</v>
      </c>
      <c r="K48" s="46" t="s">
        <v>60</v>
      </c>
      <c r="L48" s="46" t="s">
        <v>60</v>
      </c>
      <c r="M48" s="49" t="s">
        <v>60</v>
      </c>
    </row>
    <row r="49" spans="1:13" ht="14.5" x14ac:dyDescent="0.35">
      <c r="A49" s="9" t="s">
        <v>127</v>
      </c>
      <c r="B49" s="40" t="s">
        <v>138</v>
      </c>
      <c r="C49" s="25" t="s">
        <v>139</v>
      </c>
      <c r="D49" s="46" t="s">
        <v>60</v>
      </c>
      <c r="E49" s="46" t="s">
        <v>60</v>
      </c>
      <c r="F49" s="46" t="s">
        <v>60</v>
      </c>
      <c r="G49" s="46" t="s">
        <v>60</v>
      </c>
      <c r="H49" s="46" t="s">
        <v>60</v>
      </c>
      <c r="I49" s="46" t="s">
        <v>60</v>
      </c>
      <c r="J49" s="46" t="s">
        <v>60</v>
      </c>
      <c r="K49" s="46" t="s">
        <v>60</v>
      </c>
      <c r="L49" s="46" t="s">
        <v>60</v>
      </c>
      <c r="M49" s="49" t="s">
        <v>60</v>
      </c>
    </row>
    <row r="50" spans="1:13" ht="14.5" x14ac:dyDescent="0.35">
      <c r="A50" s="9" t="s">
        <v>140</v>
      </c>
      <c r="B50" s="40" t="s">
        <v>141</v>
      </c>
      <c r="C50" s="25" t="s">
        <v>142</v>
      </c>
      <c r="D50" s="46" t="s">
        <v>60</v>
      </c>
      <c r="E50" s="46" t="s">
        <v>60</v>
      </c>
      <c r="F50" s="46" t="s">
        <v>60</v>
      </c>
      <c r="G50" s="46" t="s">
        <v>60</v>
      </c>
      <c r="H50" s="46" t="s">
        <v>60</v>
      </c>
      <c r="I50" s="46" t="s">
        <v>60</v>
      </c>
      <c r="J50" s="46" t="s">
        <v>60</v>
      </c>
      <c r="K50" s="46" t="s">
        <v>60</v>
      </c>
      <c r="L50" s="46" t="s">
        <v>60</v>
      </c>
      <c r="M50" s="49" t="s">
        <v>60</v>
      </c>
    </row>
    <row r="51" spans="1:13" ht="14.5" x14ac:dyDescent="0.35">
      <c r="A51" s="29"/>
      <c r="M51" s="7"/>
    </row>
  </sheetData>
  <dataValidations disablePrompts="1" count="3">
    <dataValidation type="list" allowBlank="1" showInputMessage="1" showErrorMessage="1" sqref="C10" xr:uid="{3D63247C-A039-4D08-9F57-DDDC6AB565D0}">
      <formula1>$C$11:$C$50</formula1>
    </dataValidation>
    <dataValidation type="list" allowBlank="1" showInputMessage="1" showErrorMessage="1" sqref="B10" xr:uid="{5D4B1AF9-EE37-468B-A046-557007BAAFBD}">
      <formula1>$B$11:$B$50</formula1>
    </dataValidation>
    <dataValidation type="list" allowBlank="1" showInputMessage="1" showErrorMessage="1" sqref="A10" xr:uid="{2BE2B09B-5790-46DA-8D31-CE9B738E77A1}">
      <formula1>$A$11:$A$50</formula1>
    </dataValidation>
  </dataValidations>
  <pageMargins left="0.23622047244094491" right="0.23622047244094491" top="0.74803149606299213" bottom="0.74803149606299213" header="0.31496062992125984" footer="0.31496062992125984"/>
  <pageSetup paperSize="8"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50627-13C9-4498-B04C-9CCBAECB7D48}">
  <sheetPr>
    <pageSetUpPr fitToPage="1"/>
  </sheetPr>
  <dimension ref="A1:W62"/>
  <sheetViews>
    <sheetView workbookViewId="0"/>
  </sheetViews>
  <sheetFormatPr defaultColWidth="10.26953125" defaultRowHeight="14" x14ac:dyDescent="0.3"/>
  <cols>
    <col min="1" max="1" width="18.54296875" style="2" customWidth="1"/>
    <col min="2" max="2" width="37.26953125" style="2" customWidth="1"/>
    <col min="3" max="3" width="17.26953125" style="2" customWidth="1"/>
    <col min="4" max="4" width="11.453125" style="2" bestFit="1" customWidth="1"/>
    <col min="5" max="5" width="4.1796875" style="2" customWidth="1"/>
    <col min="6" max="6" width="10.81640625" style="2" customWidth="1"/>
    <col min="7" max="7" width="4.1796875" style="2" customWidth="1"/>
    <col min="8" max="8" width="10.26953125" style="2"/>
    <col min="9" max="9" width="4.1796875" style="2" customWidth="1"/>
    <col min="10" max="10" width="10.26953125" style="2"/>
    <col min="11" max="11" width="4.1796875" style="2" customWidth="1"/>
    <col min="12" max="12" width="10.26953125" style="2"/>
    <col min="13" max="13" width="4.1796875" style="2" customWidth="1"/>
    <col min="14" max="14" width="10.26953125" style="2"/>
    <col min="15" max="15" width="4.1796875" style="2" customWidth="1"/>
    <col min="16" max="16" width="10.26953125" style="2"/>
    <col min="17" max="17" width="4.1796875" style="2" customWidth="1"/>
    <col min="18" max="18" width="10.26953125" style="2"/>
    <col min="19" max="19" width="4.1796875" style="2" customWidth="1"/>
    <col min="20" max="20" width="10.26953125" style="2"/>
    <col min="21" max="21" width="4.1796875" style="2" customWidth="1"/>
    <col min="22" max="22" width="10.26953125" style="2"/>
    <col min="23" max="23" width="4.1796875" style="2" customWidth="1"/>
    <col min="24" max="16384" width="10.26953125" style="2"/>
  </cols>
  <sheetData>
    <row r="1" spans="1:23" ht="14.5" x14ac:dyDescent="0.35">
      <c r="A1" s="16" t="s">
        <v>41</v>
      </c>
      <c r="B1" s="30" t="s">
        <v>4</v>
      </c>
      <c r="C1" s="17"/>
    </row>
    <row r="2" spans="1:23" ht="52" customHeight="1" x14ac:dyDescent="0.35">
      <c r="A2" s="16" t="s">
        <v>42</v>
      </c>
      <c r="B2" s="8" t="s">
        <v>43</v>
      </c>
      <c r="C2" s="18"/>
    </row>
    <row r="3" spans="1:23" ht="14.25" customHeight="1" x14ac:dyDescent="0.35">
      <c r="A3" s="16" t="s">
        <v>44</v>
      </c>
      <c r="B3" s="18" t="s">
        <v>45</v>
      </c>
      <c r="C3" s="18"/>
    </row>
    <row r="4" spans="1:23" ht="84.65" customHeight="1" x14ac:dyDescent="0.35">
      <c r="A4" s="16" t="s">
        <v>46</v>
      </c>
      <c r="B4" s="69" t="s">
        <v>47</v>
      </c>
    </row>
    <row r="5" spans="1:23" ht="14.25" customHeight="1" x14ac:dyDescent="0.35">
      <c r="A5" s="16" t="s">
        <v>48</v>
      </c>
      <c r="B5" s="18" t="s">
        <v>49</v>
      </c>
      <c r="C5" s="18"/>
    </row>
    <row r="6" spans="1:23" ht="14.25" customHeight="1" x14ac:dyDescent="0.35">
      <c r="A6" s="18"/>
      <c r="B6" s="18" t="s">
        <v>50</v>
      </c>
      <c r="C6" s="18"/>
    </row>
    <row r="7" spans="1:23" ht="14.25" customHeight="1" x14ac:dyDescent="0.35">
      <c r="A7" s="18"/>
      <c r="B7" s="18" t="s">
        <v>51</v>
      </c>
      <c r="C7" s="18"/>
    </row>
    <row r="8" spans="1:23" ht="14.25" customHeight="1" x14ac:dyDescent="0.35">
      <c r="A8" s="18"/>
      <c r="B8" s="18" t="s">
        <v>52</v>
      </c>
      <c r="C8" s="18"/>
    </row>
    <row r="9" spans="1:23" ht="14.25" customHeight="1" x14ac:dyDescent="0.3">
      <c r="B9" s="7"/>
      <c r="C9" s="7"/>
      <c r="D9" s="7" t="s">
        <v>53</v>
      </c>
      <c r="E9" s="7"/>
      <c r="G9" s="7"/>
    </row>
    <row r="10" spans="1:23" ht="14.25" customHeight="1" x14ac:dyDescent="0.35">
      <c r="A10" s="15" t="s">
        <v>54</v>
      </c>
      <c r="B10" s="15" t="s">
        <v>55</v>
      </c>
      <c r="C10" s="15" t="s">
        <v>56</v>
      </c>
      <c r="D10" s="44">
        <v>2012</v>
      </c>
      <c r="E10" s="57"/>
      <c r="F10" s="57">
        <v>2013</v>
      </c>
      <c r="G10" s="57"/>
      <c r="H10" s="57">
        <v>2014</v>
      </c>
      <c r="I10" s="57"/>
      <c r="J10" s="57">
        <v>2015</v>
      </c>
      <c r="K10" s="57"/>
      <c r="L10" s="44">
        <v>2016</v>
      </c>
      <c r="M10" s="57"/>
      <c r="N10" s="57">
        <v>2017</v>
      </c>
      <c r="O10" s="57"/>
      <c r="P10" s="57">
        <v>2018</v>
      </c>
      <c r="Q10" s="57"/>
      <c r="R10" s="44">
        <v>2019</v>
      </c>
      <c r="S10" s="57"/>
      <c r="T10" s="57">
        <v>2020</v>
      </c>
      <c r="U10" s="57"/>
      <c r="V10" s="44">
        <v>2021</v>
      </c>
      <c r="W10" s="57"/>
    </row>
    <row r="11" spans="1:23" ht="14.25" customHeight="1" x14ac:dyDescent="0.35">
      <c r="A11" s="19" t="s">
        <v>57</v>
      </c>
      <c r="B11" s="20" t="s">
        <v>58</v>
      </c>
      <c r="C11" s="15" t="s">
        <v>59</v>
      </c>
      <c r="D11" s="45" t="s">
        <v>60</v>
      </c>
      <c r="E11" s="58"/>
      <c r="F11" s="58" t="s">
        <v>60</v>
      </c>
      <c r="G11" s="58"/>
      <c r="H11" s="58" t="s">
        <v>60</v>
      </c>
      <c r="I11" s="58"/>
      <c r="J11" s="58" t="s">
        <v>60</v>
      </c>
      <c r="K11" s="58"/>
      <c r="L11" s="45" t="s">
        <v>60</v>
      </c>
      <c r="M11" s="58"/>
      <c r="N11" s="58" t="s">
        <v>60</v>
      </c>
      <c r="O11" s="58"/>
      <c r="P11" s="58" t="s">
        <v>60</v>
      </c>
      <c r="Q11" s="58"/>
      <c r="R11" s="45" t="s">
        <v>60</v>
      </c>
      <c r="S11" s="58"/>
      <c r="T11" s="58" t="s">
        <v>60</v>
      </c>
      <c r="U11" s="58"/>
      <c r="V11" s="45" t="s">
        <v>60</v>
      </c>
      <c r="W11" s="58"/>
    </row>
    <row r="12" spans="1:23" ht="14.25" customHeight="1" x14ac:dyDescent="0.35">
      <c r="A12" s="19" t="s">
        <v>57</v>
      </c>
      <c r="B12" s="21" t="s">
        <v>61</v>
      </c>
      <c r="C12" s="15" t="s">
        <v>62</v>
      </c>
      <c r="D12" s="71">
        <f>Data_km2!D12</f>
        <v>216972</v>
      </c>
      <c r="E12" s="58"/>
      <c r="F12" s="58" t="s">
        <v>60</v>
      </c>
      <c r="G12" s="58"/>
      <c r="H12" s="58" t="s">
        <v>60</v>
      </c>
      <c r="I12" s="58"/>
      <c r="J12" s="58" t="s">
        <v>60</v>
      </c>
      <c r="K12" s="58"/>
      <c r="L12" s="71">
        <f>Data_km2!H12</f>
        <v>386069</v>
      </c>
      <c r="M12" s="58"/>
      <c r="N12" s="58" t="s">
        <v>60</v>
      </c>
      <c r="O12" s="58"/>
      <c r="P12" s="58" t="s">
        <v>60</v>
      </c>
      <c r="Q12" s="58"/>
      <c r="R12" s="45">
        <f>Data_km2!K12</f>
        <v>552008</v>
      </c>
      <c r="S12" s="58"/>
      <c r="T12" s="58" t="s">
        <v>60</v>
      </c>
      <c r="U12" s="58"/>
      <c r="V12" s="45">
        <f>Data_km2!M12</f>
        <v>612094</v>
      </c>
      <c r="W12" s="58"/>
    </row>
    <row r="13" spans="1:23" ht="14.25" customHeight="1" x14ac:dyDescent="0.35">
      <c r="A13" s="22" t="s">
        <v>63</v>
      </c>
      <c r="B13" s="23" t="s">
        <v>64</v>
      </c>
      <c r="C13" s="24" t="s">
        <v>65</v>
      </c>
      <c r="D13" s="76">
        <f>Data_km2!D13</f>
        <v>1272.89248</v>
      </c>
      <c r="E13" s="50"/>
      <c r="F13" s="56" t="s">
        <v>60</v>
      </c>
      <c r="G13" s="50"/>
      <c r="H13" s="56" t="s">
        <v>60</v>
      </c>
      <c r="I13" s="56"/>
      <c r="J13" s="56" t="s">
        <v>60</v>
      </c>
      <c r="K13" s="56"/>
      <c r="L13" s="65">
        <f>Data_km2!H13</f>
        <v>1273.9544900000001</v>
      </c>
      <c r="M13" s="65"/>
      <c r="N13" s="56" t="s">
        <v>60</v>
      </c>
      <c r="O13" s="56"/>
      <c r="P13" s="56" t="s">
        <v>60</v>
      </c>
      <c r="Q13" s="56"/>
      <c r="R13" s="65">
        <f>Data_km2!K13</f>
        <v>1273.9544900000001</v>
      </c>
      <c r="S13" s="56"/>
      <c r="T13" s="56" t="s">
        <v>60</v>
      </c>
      <c r="U13" s="56"/>
      <c r="V13" s="65">
        <f>Data_km2!M13</f>
        <v>1322</v>
      </c>
      <c r="W13" s="56"/>
    </row>
    <row r="14" spans="1:23" ht="14.25" customHeight="1" x14ac:dyDescent="0.35">
      <c r="A14" s="22" t="s">
        <v>63</v>
      </c>
      <c r="B14" s="23" t="s">
        <v>66</v>
      </c>
      <c r="C14" s="24" t="s">
        <v>67</v>
      </c>
      <c r="D14" s="76">
        <f>Data_km2!D14</f>
        <v>995.29509000000007</v>
      </c>
      <c r="E14" s="50"/>
      <c r="F14" s="56" t="s">
        <v>60</v>
      </c>
      <c r="G14" s="50"/>
      <c r="H14" s="56" t="s">
        <v>60</v>
      </c>
      <c r="I14" s="56"/>
      <c r="J14" s="56" t="s">
        <v>60</v>
      </c>
      <c r="K14" s="56"/>
      <c r="L14" s="65">
        <f>Data_km2!H14</f>
        <v>2834.2343099999998</v>
      </c>
      <c r="M14" s="65"/>
      <c r="N14" s="56" t="s">
        <v>60</v>
      </c>
      <c r="O14" s="56"/>
      <c r="P14" s="56" t="s">
        <v>60</v>
      </c>
      <c r="Q14" s="56"/>
      <c r="R14" s="65">
        <f>Data_km2!K14</f>
        <v>2834.2504300000001</v>
      </c>
      <c r="S14" s="56"/>
      <c r="T14" s="56" t="s">
        <v>60</v>
      </c>
      <c r="U14" s="56"/>
      <c r="V14" s="65">
        <f>Data_km2!M14</f>
        <v>2856</v>
      </c>
      <c r="W14" s="56"/>
    </row>
    <row r="15" spans="1:23" ht="14.25" customHeight="1" x14ac:dyDescent="0.35">
      <c r="A15" s="31" t="s">
        <v>63</v>
      </c>
      <c r="B15" s="32" t="s">
        <v>68</v>
      </c>
      <c r="C15" s="33" t="s">
        <v>69</v>
      </c>
      <c r="D15" s="77" t="str">
        <f>Data_km2!D15</f>
        <v>:</v>
      </c>
      <c r="E15" s="59"/>
      <c r="F15" s="59" t="s">
        <v>60</v>
      </c>
      <c r="G15" s="59"/>
      <c r="H15" s="59" t="s">
        <v>60</v>
      </c>
      <c r="I15" s="59"/>
      <c r="J15" s="59" t="s">
        <v>60</v>
      </c>
      <c r="K15" s="59"/>
      <c r="L15" s="59" t="str">
        <f>Data_km2!H15</f>
        <v>:</v>
      </c>
      <c r="M15" s="59"/>
      <c r="N15" s="59" t="s">
        <v>60</v>
      </c>
      <c r="O15" s="59"/>
      <c r="P15" s="59" t="s">
        <v>60</v>
      </c>
      <c r="Q15" s="59"/>
      <c r="R15" s="59" t="str">
        <f>Data_km2!K15</f>
        <v>:</v>
      </c>
      <c r="S15" s="59"/>
      <c r="T15" s="59" t="s">
        <v>60</v>
      </c>
      <c r="U15" s="59"/>
      <c r="V15" s="59" t="s">
        <v>60</v>
      </c>
      <c r="W15" s="55"/>
    </row>
    <row r="16" spans="1:23" ht="14.15" customHeight="1" x14ac:dyDescent="0.35">
      <c r="A16" s="22" t="s">
        <v>63</v>
      </c>
      <c r="B16" s="23" t="s">
        <v>70</v>
      </c>
      <c r="C16" s="24" t="s">
        <v>71</v>
      </c>
      <c r="D16" s="76">
        <f>Data_km2!D16</f>
        <v>19086.75979</v>
      </c>
      <c r="E16" s="66"/>
      <c r="F16" s="56" t="s">
        <v>60</v>
      </c>
      <c r="G16" s="66"/>
      <c r="H16" s="56" t="s">
        <v>60</v>
      </c>
      <c r="I16" s="56"/>
      <c r="J16" s="56" t="s">
        <v>60</v>
      </c>
      <c r="K16" s="56"/>
      <c r="L16" s="65">
        <f>Data_km2!H16</f>
        <v>19122.370770000001</v>
      </c>
      <c r="M16" s="65"/>
      <c r="N16" s="56" t="s">
        <v>60</v>
      </c>
      <c r="O16" s="56"/>
      <c r="P16" s="56" t="s">
        <v>60</v>
      </c>
      <c r="Q16" s="56"/>
      <c r="R16" s="56">
        <f>Data_km2!K16</f>
        <v>19675.122050000002</v>
      </c>
      <c r="S16" s="56"/>
      <c r="T16" s="56" t="s">
        <v>60</v>
      </c>
      <c r="U16" s="56"/>
      <c r="V16" s="65">
        <f>Data_km2!M16</f>
        <v>19681</v>
      </c>
      <c r="W16" s="56"/>
    </row>
    <row r="17" spans="1:23" ht="14.5" x14ac:dyDescent="0.35">
      <c r="A17" s="22" t="s">
        <v>63</v>
      </c>
      <c r="B17" s="23" t="s">
        <v>72</v>
      </c>
      <c r="C17" s="24" t="s">
        <v>73</v>
      </c>
      <c r="D17" s="76">
        <f>Data_km2!D17</f>
        <v>25641.203699999998</v>
      </c>
      <c r="E17" s="66"/>
      <c r="F17" s="56" t="s">
        <v>60</v>
      </c>
      <c r="G17" s="66"/>
      <c r="H17" s="56" t="s">
        <v>60</v>
      </c>
      <c r="I17" s="56"/>
      <c r="J17" s="56" t="s">
        <v>60</v>
      </c>
      <c r="K17" s="56"/>
      <c r="L17" s="65">
        <f>Data_km2!H17</f>
        <v>25683.767110000001</v>
      </c>
      <c r="M17" s="65"/>
      <c r="N17" s="56" t="s">
        <v>60</v>
      </c>
      <c r="O17" s="56"/>
      <c r="P17" s="56" t="s">
        <v>60</v>
      </c>
      <c r="Q17" s="56"/>
      <c r="R17" s="65">
        <f>Data_km2!K17</f>
        <v>25688.424729999999</v>
      </c>
      <c r="S17" s="56"/>
      <c r="T17" s="56" t="s">
        <v>60</v>
      </c>
      <c r="U17" s="56"/>
      <c r="V17" s="65">
        <f>Data_km2!M17</f>
        <v>25637</v>
      </c>
      <c r="W17" s="56"/>
    </row>
    <row r="18" spans="1:23" ht="14.5" x14ac:dyDescent="0.35">
      <c r="A18" s="22" t="s">
        <v>63</v>
      </c>
      <c r="B18" s="23" t="s">
        <v>74</v>
      </c>
      <c r="C18" s="24" t="s">
        <v>75</v>
      </c>
      <c r="D18" s="76">
        <f>Data_km2!D18</f>
        <v>6758.5180899999996</v>
      </c>
      <c r="E18" s="66"/>
      <c r="F18" s="56" t="s">
        <v>60</v>
      </c>
      <c r="G18" s="66"/>
      <c r="H18" s="56" t="s">
        <v>60</v>
      </c>
      <c r="I18" s="56"/>
      <c r="J18" s="56" t="s">
        <v>60</v>
      </c>
      <c r="K18" s="56"/>
      <c r="L18" s="65">
        <f>Data_km2!H18</f>
        <v>6756.6090700000004</v>
      </c>
      <c r="M18" s="65"/>
      <c r="N18" s="56" t="s">
        <v>60</v>
      </c>
      <c r="O18" s="56"/>
      <c r="P18" s="56" t="s">
        <v>60</v>
      </c>
      <c r="Q18" s="56"/>
      <c r="R18" s="65">
        <f>Data_km2!K18</f>
        <v>6812.9278799999993</v>
      </c>
      <c r="S18" s="56"/>
      <c r="T18" s="56" t="s">
        <v>60</v>
      </c>
      <c r="U18" s="56"/>
      <c r="V18" s="65">
        <f>Data_km2!M18</f>
        <v>6813</v>
      </c>
      <c r="W18" s="56"/>
    </row>
    <row r="19" spans="1:23" ht="14.5" x14ac:dyDescent="0.35">
      <c r="A19" s="22" t="s">
        <v>63</v>
      </c>
      <c r="B19" s="23" t="s">
        <v>76</v>
      </c>
      <c r="C19" s="24" t="s">
        <v>77</v>
      </c>
      <c r="D19" s="76">
        <f>Data_km2!D19</f>
        <v>6816.0053200000002</v>
      </c>
      <c r="E19" s="66"/>
      <c r="F19" s="56" t="s">
        <v>60</v>
      </c>
      <c r="G19" s="66"/>
      <c r="H19" s="56" t="s">
        <v>60</v>
      </c>
      <c r="I19" s="56"/>
      <c r="J19" s="56" t="s">
        <v>60</v>
      </c>
      <c r="K19" s="56"/>
      <c r="L19" s="65">
        <f>Data_km2!H19</f>
        <v>10264.089739999999</v>
      </c>
      <c r="M19" s="65"/>
      <c r="N19" s="56" t="s">
        <v>60</v>
      </c>
      <c r="O19" s="56"/>
      <c r="P19" s="56" t="s">
        <v>60</v>
      </c>
      <c r="Q19" s="56"/>
      <c r="R19" s="65">
        <f>Data_km2!K19</f>
        <v>10256.58129</v>
      </c>
      <c r="S19" s="56"/>
      <c r="T19" s="56" t="s">
        <v>60</v>
      </c>
      <c r="U19" s="56"/>
      <c r="V19" s="65">
        <f>Data_km2!M19</f>
        <v>10261</v>
      </c>
      <c r="W19" s="56"/>
    </row>
    <row r="20" spans="1:23" ht="14.5" x14ac:dyDescent="0.35">
      <c r="A20" s="22" t="s">
        <v>63</v>
      </c>
      <c r="B20" s="23" t="s">
        <v>78</v>
      </c>
      <c r="C20" s="24" t="s">
        <v>79</v>
      </c>
      <c r="D20" s="76">
        <f>Data_km2!D20</f>
        <v>7413.5264199999992</v>
      </c>
      <c r="E20" s="66"/>
      <c r="F20" s="56" t="s">
        <v>60</v>
      </c>
      <c r="G20" s="66"/>
      <c r="H20" s="56" t="s">
        <v>60</v>
      </c>
      <c r="I20" s="56"/>
      <c r="J20" s="56" t="s">
        <v>60</v>
      </c>
      <c r="K20" s="56"/>
      <c r="L20" s="65">
        <f>Data_km2!H20</f>
        <v>7429.6070100000015</v>
      </c>
      <c r="M20" s="65"/>
      <c r="N20" s="56" t="s">
        <v>60</v>
      </c>
      <c r="O20" s="56"/>
      <c r="P20" s="56" t="s">
        <v>60</v>
      </c>
      <c r="Q20" s="56"/>
      <c r="R20" s="65">
        <f>Data_km2!K20</f>
        <v>22549.58642</v>
      </c>
      <c r="S20" s="56"/>
      <c r="T20" s="56" t="s">
        <v>60</v>
      </c>
      <c r="U20" s="56"/>
      <c r="V20" s="65">
        <f>Data_km2!M20</f>
        <v>22746</v>
      </c>
      <c r="W20" s="56"/>
    </row>
    <row r="21" spans="1:23" ht="14.5" x14ac:dyDescent="0.35">
      <c r="A21" s="22" t="s">
        <v>63</v>
      </c>
      <c r="B21" s="23" t="s">
        <v>80</v>
      </c>
      <c r="C21" s="24" t="s">
        <v>81</v>
      </c>
      <c r="D21" s="76">
        <f>Data_km2!D21</f>
        <v>11489.36796</v>
      </c>
      <c r="E21" s="66"/>
      <c r="F21" s="56" t="s">
        <v>60</v>
      </c>
      <c r="G21" s="66"/>
      <c r="H21" s="56" t="s">
        <v>60</v>
      </c>
      <c r="I21" s="56"/>
      <c r="J21" s="56" t="s">
        <v>60</v>
      </c>
      <c r="K21" s="56"/>
      <c r="L21" s="65">
        <f>Data_km2!H21</f>
        <v>84386.696880000003</v>
      </c>
      <c r="M21" s="65"/>
      <c r="N21" s="56" t="s">
        <v>60</v>
      </c>
      <c r="O21" s="56"/>
      <c r="P21" s="56" t="s">
        <v>60</v>
      </c>
      <c r="Q21" s="56"/>
      <c r="R21" s="65">
        <f>Data_km2!K21</f>
        <v>128475.84121</v>
      </c>
      <c r="S21" s="56"/>
      <c r="T21" s="56" t="s">
        <v>60</v>
      </c>
      <c r="U21" s="56"/>
      <c r="V21" s="65">
        <f>Data_km2!M21</f>
        <v>132818</v>
      </c>
      <c r="W21" s="56"/>
    </row>
    <row r="22" spans="1:23" ht="14.5" x14ac:dyDescent="0.35">
      <c r="A22" s="22" t="s">
        <v>63</v>
      </c>
      <c r="B22" s="23" t="s">
        <v>82</v>
      </c>
      <c r="C22" s="24" t="s">
        <v>83</v>
      </c>
      <c r="D22" s="76">
        <f>Data_km2!D22</f>
        <v>47110.484980000001</v>
      </c>
      <c r="E22" s="66"/>
      <c r="F22" s="56" t="s">
        <v>60</v>
      </c>
      <c r="G22" s="66"/>
      <c r="H22" s="56" t="s">
        <v>60</v>
      </c>
      <c r="I22" s="56"/>
      <c r="J22" s="56" t="s">
        <v>60</v>
      </c>
      <c r="K22" s="56"/>
      <c r="L22" s="65">
        <f>Data_km2!H22</f>
        <v>55620.766210000002</v>
      </c>
      <c r="M22" s="65"/>
      <c r="N22" s="56" t="s">
        <v>60</v>
      </c>
      <c r="O22" s="56"/>
      <c r="P22" s="56" t="s">
        <v>60</v>
      </c>
      <c r="Q22" s="56"/>
      <c r="R22" s="65">
        <f>Data_km2!K22</f>
        <v>139724.18223000001</v>
      </c>
      <c r="S22" s="56"/>
      <c r="T22" s="56" t="s">
        <v>60</v>
      </c>
      <c r="U22" s="56"/>
      <c r="V22" s="65">
        <f>Data_km2!M22</f>
        <v>168367</v>
      </c>
      <c r="W22" s="56"/>
    </row>
    <row r="23" spans="1:23" ht="14.5" x14ac:dyDescent="0.35">
      <c r="A23" s="22" t="s">
        <v>63</v>
      </c>
      <c r="B23" s="23" t="s">
        <v>84</v>
      </c>
      <c r="C23" s="24" t="s">
        <v>85</v>
      </c>
      <c r="D23" s="76">
        <f>Data_km2!D23</f>
        <v>666.13347999999996</v>
      </c>
      <c r="E23" s="66"/>
      <c r="F23" s="56" t="s">
        <v>60</v>
      </c>
      <c r="G23" s="66"/>
      <c r="H23" s="56" t="s">
        <v>60</v>
      </c>
      <c r="I23" s="56"/>
      <c r="J23" s="56" t="s">
        <v>60</v>
      </c>
      <c r="K23" s="56"/>
      <c r="L23" s="65">
        <f>Data_km2!H23</f>
        <v>5025.1475199999995</v>
      </c>
      <c r="M23" s="65"/>
      <c r="N23" s="56" t="s">
        <v>60</v>
      </c>
      <c r="O23" s="56"/>
      <c r="P23" s="56" t="s">
        <v>60</v>
      </c>
      <c r="Q23" s="56"/>
      <c r="R23" s="65">
        <f>Data_km2!K23</f>
        <v>5279.4670999999998</v>
      </c>
      <c r="S23" s="56"/>
      <c r="T23" s="56" t="s">
        <v>60</v>
      </c>
      <c r="U23" s="56"/>
      <c r="V23" s="65">
        <f>Data_km2!M23</f>
        <v>5278</v>
      </c>
      <c r="W23" s="56"/>
    </row>
    <row r="24" spans="1:23" ht="14.5" x14ac:dyDescent="0.35">
      <c r="A24" s="22" t="s">
        <v>63</v>
      </c>
      <c r="B24" s="23" t="s">
        <v>86</v>
      </c>
      <c r="C24" s="24" t="s">
        <v>87</v>
      </c>
      <c r="D24" s="76">
        <f>Data_km2!D24</f>
        <v>30366.954440000001</v>
      </c>
      <c r="E24" s="66"/>
      <c r="F24" s="56" t="s">
        <v>60</v>
      </c>
      <c r="G24" s="66"/>
      <c r="H24" s="56" t="s">
        <v>60</v>
      </c>
      <c r="I24" s="56"/>
      <c r="J24" s="56" t="s">
        <v>60</v>
      </c>
      <c r="K24" s="56"/>
      <c r="L24" s="65">
        <f>Data_km2!H24</f>
        <v>30487.204409999998</v>
      </c>
      <c r="M24" s="65"/>
      <c r="N24" s="56" t="s">
        <v>60</v>
      </c>
      <c r="O24" s="56"/>
      <c r="P24" s="56" t="s">
        <v>60</v>
      </c>
      <c r="Q24" s="56"/>
      <c r="R24" s="65">
        <f>Data_km2!K24</f>
        <v>31986.845529999999</v>
      </c>
      <c r="S24" s="56"/>
      <c r="T24" s="56" t="s">
        <v>60</v>
      </c>
      <c r="U24" s="56"/>
      <c r="V24" s="65">
        <f>Data_km2!M24</f>
        <v>56771</v>
      </c>
      <c r="W24" s="56"/>
    </row>
    <row r="25" spans="1:23" ht="14.5" x14ac:dyDescent="0.35">
      <c r="A25" s="22" t="s">
        <v>63</v>
      </c>
      <c r="B25" s="23" t="s">
        <v>88</v>
      </c>
      <c r="C25" s="24" t="s">
        <v>89</v>
      </c>
      <c r="D25" s="76">
        <f>Data_km2!D25</f>
        <v>131.44743</v>
      </c>
      <c r="E25" s="66"/>
      <c r="F25" s="56" t="s">
        <v>60</v>
      </c>
      <c r="G25" s="66"/>
      <c r="H25" s="56" t="s">
        <v>60</v>
      </c>
      <c r="I25" s="56"/>
      <c r="J25" s="56" t="s">
        <v>60</v>
      </c>
      <c r="K25" s="56"/>
      <c r="L25" s="65">
        <f>Data_km2!H25</f>
        <v>131.49072000000001</v>
      </c>
      <c r="M25" s="65"/>
      <c r="N25" s="56" t="s">
        <v>60</v>
      </c>
      <c r="O25" s="56"/>
      <c r="P25" s="56" t="s">
        <v>60</v>
      </c>
      <c r="Q25" s="56"/>
      <c r="R25" s="65">
        <f>Data_km2!K25</f>
        <v>8463.1036199999999</v>
      </c>
      <c r="S25" s="56"/>
      <c r="T25" s="56" t="s">
        <v>60</v>
      </c>
      <c r="U25" s="56"/>
      <c r="V25" s="65">
        <f>Data_km2!M25</f>
        <v>8463</v>
      </c>
      <c r="W25" s="56"/>
    </row>
    <row r="26" spans="1:23" ht="14.5" x14ac:dyDescent="0.35">
      <c r="A26" s="22" t="s">
        <v>63</v>
      </c>
      <c r="B26" s="23" t="s">
        <v>90</v>
      </c>
      <c r="C26" s="24" t="s">
        <v>91</v>
      </c>
      <c r="D26" s="76">
        <f>Data_km2!D26</f>
        <v>4382.8498300000001</v>
      </c>
      <c r="E26" s="66"/>
      <c r="F26" s="56" t="s">
        <v>60</v>
      </c>
      <c r="G26" s="66"/>
      <c r="H26" s="56" t="s">
        <v>60</v>
      </c>
      <c r="I26" s="56"/>
      <c r="J26" s="56" t="s">
        <v>60</v>
      </c>
      <c r="K26" s="56"/>
      <c r="L26" s="65">
        <f>Data_km2!H26</f>
        <v>4469.7218499999999</v>
      </c>
      <c r="M26" s="65"/>
      <c r="N26" s="56" t="s">
        <v>60</v>
      </c>
      <c r="O26" s="56"/>
      <c r="P26" s="56" t="s">
        <v>60</v>
      </c>
      <c r="Q26" s="56"/>
      <c r="R26" s="65">
        <f>Data_km2!K26</f>
        <v>4468.7874799999991</v>
      </c>
      <c r="S26" s="56"/>
      <c r="T26" s="56" t="s">
        <v>60</v>
      </c>
      <c r="U26" s="56"/>
      <c r="V26" s="65">
        <f>Data_km2!M26</f>
        <v>4470</v>
      </c>
      <c r="W26" s="56"/>
    </row>
    <row r="27" spans="1:23" ht="14.5" x14ac:dyDescent="0.35">
      <c r="A27" s="22" t="s">
        <v>63</v>
      </c>
      <c r="B27" s="23" t="s">
        <v>92</v>
      </c>
      <c r="C27" s="24" t="s">
        <v>93</v>
      </c>
      <c r="D27" s="76">
        <f>Data_km2!D27</f>
        <v>673.81259999999997</v>
      </c>
      <c r="E27" s="66"/>
      <c r="F27" s="56" t="s">
        <v>60</v>
      </c>
      <c r="G27" s="66"/>
      <c r="H27" s="56" t="s">
        <v>60</v>
      </c>
      <c r="I27" s="56"/>
      <c r="J27" s="56" t="s">
        <v>60</v>
      </c>
      <c r="K27" s="56"/>
      <c r="L27" s="65">
        <f>Data_km2!H27</f>
        <v>1554.5429199999999</v>
      </c>
      <c r="M27" s="65"/>
      <c r="N27" s="56" t="s">
        <v>60</v>
      </c>
      <c r="O27" s="56"/>
      <c r="P27" s="56" t="s">
        <v>60</v>
      </c>
      <c r="Q27" s="56"/>
      <c r="R27" s="65">
        <f>Data_km2!K27</f>
        <v>1554.3024600000001</v>
      </c>
      <c r="S27" s="56"/>
      <c r="T27" s="56" t="s">
        <v>60</v>
      </c>
      <c r="U27" s="56"/>
      <c r="V27" s="65">
        <f>Data_km2!M27</f>
        <v>1551</v>
      </c>
      <c r="W27" s="56"/>
    </row>
    <row r="28" spans="1:23" ht="14.5" x14ac:dyDescent="0.35">
      <c r="A28" s="31" t="s">
        <v>63</v>
      </c>
      <c r="B28" s="32" t="s">
        <v>94</v>
      </c>
      <c r="C28" s="33" t="s">
        <v>95</v>
      </c>
      <c r="D28" s="77" t="str">
        <f>Data_km2!D28</f>
        <v>:</v>
      </c>
      <c r="E28" s="59"/>
      <c r="F28" s="59" t="s">
        <v>60</v>
      </c>
      <c r="G28" s="59"/>
      <c r="H28" s="59" t="s">
        <v>60</v>
      </c>
      <c r="I28" s="59"/>
      <c r="J28" s="59" t="s">
        <v>60</v>
      </c>
      <c r="K28" s="59"/>
      <c r="L28" s="59" t="str">
        <f>Data_km2!H28</f>
        <v>:</v>
      </c>
      <c r="M28" s="59"/>
      <c r="N28" s="59" t="s">
        <v>60</v>
      </c>
      <c r="O28" s="59"/>
      <c r="P28" s="59" t="s">
        <v>60</v>
      </c>
      <c r="Q28" s="59"/>
      <c r="R28" s="59" t="str">
        <f>Data_km2!K28</f>
        <v>:</v>
      </c>
      <c r="S28" s="59"/>
      <c r="T28" s="59" t="s">
        <v>60</v>
      </c>
      <c r="U28" s="59"/>
      <c r="V28" s="59" t="str">
        <f>Data_km2!M28</f>
        <v>:</v>
      </c>
      <c r="W28" s="59"/>
    </row>
    <row r="29" spans="1:23" ht="14.5" x14ac:dyDescent="0.35">
      <c r="A29" s="31" t="s">
        <v>63</v>
      </c>
      <c r="B29" s="32" t="s">
        <v>96</v>
      </c>
      <c r="C29" s="33" t="s">
        <v>97</v>
      </c>
      <c r="D29" s="77" t="str">
        <f>Data_km2!D29</f>
        <v>:</v>
      </c>
      <c r="E29" s="59"/>
      <c r="F29" s="59" t="s">
        <v>60</v>
      </c>
      <c r="G29" s="59"/>
      <c r="H29" s="59" t="s">
        <v>60</v>
      </c>
      <c r="I29" s="59"/>
      <c r="J29" s="59" t="s">
        <v>60</v>
      </c>
      <c r="K29" s="59"/>
      <c r="L29" s="59" t="str">
        <f>Data_km2!H29</f>
        <v>:</v>
      </c>
      <c r="M29" s="59"/>
      <c r="N29" s="59" t="s">
        <v>60</v>
      </c>
      <c r="O29" s="59"/>
      <c r="P29" s="59" t="s">
        <v>60</v>
      </c>
      <c r="Q29" s="59"/>
      <c r="R29" s="59" t="str">
        <f>Data_km2!K29</f>
        <v>:</v>
      </c>
      <c r="S29" s="59"/>
      <c r="T29" s="59" t="s">
        <v>60</v>
      </c>
      <c r="U29" s="59"/>
      <c r="V29" s="59" t="str">
        <f>Data_km2!M29</f>
        <v>:</v>
      </c>
      <c r="W29" s="59"/>
    </row>
    <row r="30" spans="1:23" ht="14.5" x14ac:dyDescent="0.35">
      <c r="A30" s="22" t="s">
        <v>63</v>
      </c>
      <c r="B30" s="23" t="s">
        <v>98</v>
      </c>
      <c r="C30" s="24" t="s">
        <v>99</v>
      </c>
      <c r="D30" s="76">
        <f>Data_km2!D30</f>
        <v>193.30761000000001</v>
      </c>
      <c r="E30" s="65"/>
      <c r="F30" s="56" t="s">
        <v>60</v>
      </c>
      <c r="G30" s="65"/>
      <c r="H30" s="56" t="s">
        <v>60</v>
      </c>
      <c r="I30" s="56"/>
      <c r="J30" s="56" t="s">
        <v>60</v>
      </c>
      <c r="K30" s="56"/>
      <c r="L30" s="65">
        <f>Data_km2!H30</f>
        <v>3488.9767400000001</v>
      </c>
      <c r="M30" s="65"/>
      <c r="N30" s="56" t="s">
        <v>60</v>
      </c>
      <c r="O30" s="56"/>
      <c r="P30" s="56" t="s">
        <v>60</v>
      </c>
      <c r="Q30" s="56"/>
      <c r="R30" s="65">
        <f>Data_km2!K30</f>
        <v>4142.4704000000002</v>
      </c>
      <c r="S30" s="56"/>
      <c r="T30" s="56" t="s">
        <v>60</v>
      </c>
      <c r="U30" s="56"/>
      <c r="V30" s="65">
        <f>Data_km2!M30</f>
        <v>4142</v>
      </c>
      <c r="W30" s="56"/>
    </row>
    <row r="31" spans="1:23" ht="14.5" x14ac:dyDescent="0.35">
      <c r="A31" s="22" t="s">
        <v>63</v>
      </c>
      <c r="B31" s="23" t="s">
        <v>100</v>
      </c>
      <c r="C31" s="24" t="s">
        <v>101</v>
      </c>
      <c r="D31" s="76">
        <f>Data_km2!D31</f>
        <v>11829.255380000001</v>
      </c>
      <c r="E31" s="65"/>
      <c r="F31" s="56" t="s">
        <v>60</v>
      </c>
      <c r="G31" s="65"/>
      <c r="H31" s="56" t="s">
        <v>60</v>
      </c>
      <c r="I31" s="56"/>
      <c r="J31" s="56" t="s">
        <v>60</v>
      </c>
      <c r="K31" s="56"/>
      <c r="L31" s="65">
        <f>Data_km2!H31</f>
        <v>15084.588310000001</v>
      </c>
      <c r="M31" s="65"/>
      <c r="N31" s="56" t="s">
        <v>60</v>
      </c>
      <c r="O31" s="56"/>
      <c r="P31" s="56" t="s">
        <v>60</v>
      </c>
      <c r="Q31" s="56"/>
      <c r="R31" s="65">
        <f>Data_km2!K31</f>
        <v>15082.308830000002</v>
      </c>
      <c r="S31" s="56"/>
      <c r="T31" s="56" t="s">
        <v>60</v>
      </c>
      <c r="U31" s="56"/>
      <c r="V31" s="65">
        <f>Data_km2!M31</f>
        <v>16451</v>
      </c>
      <c r="W31" s="56"/>
    </row>
    <row r="32" spans="1:23" ht="14.5" x14ac:dyDescent="0.35">
      <c r="A32" s="31" t="s">
        <v>63</v>
      </c>
      <c r="B32" s="32" t="s">
        <v>102</v>
      </c>
      <c r="C32" s="33" t="s">
        <v>103</v>
      </c>
      <c r="D32" s="77" t="str">
        <f>Data_km2!D32</f>
        <v>:</v>
      </c>
      <c r="E32" s="59"/>
      <c r="F32" s="59" t="s">
        <v>60</v>
      </c>
      <c r="G32" s="59"/>
      <c r="H32" s="59" t="s">
        <v>60</v>
      </c>
      <c r="I32" s="59"/>
      <c r="J32" s="59" t="s">
        <v>60</v>
      </c>
      <c r="K32" s="59"/>
      <c r="L32" s="59" t="str">
        <f>Data_km2!H32</f>
        <v>:</v>
      </c>
      <c r="M32" s="59"/>
      <c r="N32" s="59" t="s">
        <v>60</v>
      </c>
      <c r="O32" s="59"/>
      <c r="P32" s="59" t="s">
        <v>60</v>
      </c>
      <c r="Q32" s="59"/>
      <c r="R32" s="59" t="str">
        <f>Data_km2!K32</f>
        <v>:</v>
      </c>
      <c r="S32" s="59"/>
      <c r="T32" s="59" t="s">
        <v>60</v>
      </c>
      <c r="U32" s="59"/>
      <c r="V32" s="59" t="str">
        <f>Data_km2!M32</f>
        <v>:</v>
      </c>
      <c r="W32" s="59"/>
    </row>
    <row r="33" spans="1:23" ht="14.5" x14ac:dyDescent="0.35">
      <c r="A33" s="22" t="s">
        <v>63</v>
      </c>
      <c r="B33" s="23" t="s">
        <v>104</v>
      </c>
      <c r="C33" s="24" t="s">
        <v>105</v>
      </c>
      <c r="D33" s="76">
        <f>Data_km2!D33</f>
        <v>7235.36006</v>
      </c>
      <c r="E33" s="66"/>
      <c r="F33" s="56" t="s">
        <v>60</v>
      </c>
      <c r="G33" s="66"/>
      <c r="H33" s="56" t="s">
        <v>60</v>
      </c>
      <c r="I33" s="56"/>
      <c r="J33" s="56" t="s">
        <v>60</v>
      </c>
      <c r="K33" s="56"/>
      <c r="L33" s="56">
        <f>Data_km2!H33</f>
        <v>7237.9499599999999</v>
      </c>
      <c r="M33" s="65"/>
      <c r="N33" s="56" t="s">
        <v>60</v>
      </c>
      <c r="O33" s="56"/>
      <c r="P33" s="56" t="s">
        <v>60</v>
      </c>
      <c r="Q33" s="56"/>
      <c r="R33" s="65">
        <f>Data_km2!K33</f>
        <v>7237.9294300000001</v>
      </c>
      <c r="S33" s="56"/>
      <c r="T33" s="56" t="s">
        <v>60</v>
      </c>
      <c r="U33" s="56"/>
      <c r="V33" s="56">
        <f>Data_km2!M33</f>
        <v>7247</v>
      </c>
      <c r="W33" s="56"/>
    </row>
    <row r="34" spans="1:23" ht="14.5" x14ac:dyDescent="0.35">
      <c r="A34" s="22" t="s">
        <v>63</v>
      </c>
      <c r="B34" s="23" t="s">
        <v>106</v>
      </c>
      <c r="C34" s="24" t="s">
        <v>107</v>
      </c>
      <c r="D34" s="76">
        <f>Data_km2!D34</f>
        <v>14195.882090000001</v>
      </c>
      <c r="E34" s="66"/>
      <c r="F34" s="56" t="s">
        <v>60</v>
      </c>
      <c r="G34" s="66"/>
      <c r="H34" s="56" t="s">
        <v>60</v>
      </c>
      <c r="I34" s="56"/>
      <c r="J34" s="56" t="s">
        <v>60</v>
      </c>
      <c r="K34" s="56"/>
      <c r="L34" s="65">
        <f>Data_km2!H34</f>
        <v>66444.592819999991</v>
      </c>
      <c r="M34" s="65"/>
      <c r="N34" s="56" t="s">
        <v>60</v>
      </c>
      <c r="O34" s="56"/>
      <c r="P34" s="56" t="s">
        <v>60</v>
      </c>
      <c r="Q34" s="56"/>
      <c r="R34" s="65">
        <f>Data_km2!K34</f>
        <v>77005.504780000003</v>
      </c>
      <c r="S34" s="56"/>
      <c r="T34" s="56" t="s">
        <v>60</v>
      </c>
      <c r="U34" s="56"/>
      <c r="V34" s="65">
        <f>Data_km2!M34</f>
        <v>76960</v>
      </c>
      <c r="W34" s="56"/>
    </row>
    <row r="35" spans="1:23" ht="14.5" x14ac:dyDescent="0.35">
      <c r="A35" s="22" t="s">
        <v>63</v>
      </c>
      <c r="B35" s="23" t="s">
        <v>108</v>
      </c>
      <c r="C35" s="24" t="s">
        <v>109</v>
      </c>
      <c r="D35" s="76">
        <f>Data_km2!D35</f>
        <v>1887.79251</v>
      </c>
      <c r="E35" s="66"/>
      <c r="F35" s="56" t="s">
        <v>60</v>
      </c>
      <c r="G35" s="66"/>
      <c r="H35" s="56" t="s">
        <v>60</v>
      </c>
      <c r="I35" s="56"/>
      <c r="J35" s="56" t="s">
        <v>60</v>
      </c>
      <c r="K35" s="56"/>
      <c r="L35" s="65">
        <f>Data_km2!H35</f>
        <v>6322.4683700000005</v>
      </c>
      <c r="M35" s="65"/>
      <c r="N35" s="56" t="s">
        <v>60</v>
      </c>
      <c r="O35" s="56"/>
      <c r="P35" s="56" t="s">
        <v>60</v>
      </c>
      <c r="Q35" s="56"/>
      <c r="R35" s="65">
        <f>Data_km2!K35</f>
        <v>6357.9705000000004</v>
      </c>
      <c r="S35" s="56"/>
      <c r="T35" s="56" t="s">
        <v>60</v>
      </c>
      <c r="U35" s="56"/>
      <c r="V35" s="65">
        <f>Data_km2!M35</f>
        <v>6354</v>
      </c>
      <c r="W35" s="56"/>
    </row>
    <row r="36" spans="1:23" ht="14.5" x14ac:dyDescent="0.35">
      <c r="A36" s="22" t="s">
        <v>63</v>
      </c>
      <c r="B36" s="23" t="s">
        <v>110</v>
      </c>
      <c r="C36" s="24" t="s">
        <v>111</v>
      </c>
      <c r="D36" s="76">
        <f>Data_km2!D36</f>
        <v>230</v>
      </c>
      <c r="E36" s="56"/>
      <c r="F36" s="56" t="s">
        <v>60</v>
      </c>
      <c r="G36" s="56"/>
      <c r="H36" s="56" t="s">
        <v>60</v>
      </c>
      <c r="I36" s="56"/>
      <c r="J36" s="56" t="s">
        <v>60</v>
      </c>
      <c r="K36" s="56"/>
      <c r="L36" s="65">
        <f>Data_km2!H36</f>
        <v>408</v>
      </c>
      <c r="M36" s="56"/>
      <c r="N36" s="56" t="s">
        <v>60</v>
      </c>
      <c r="O36" s="56"/>
      <c r="P36" s="56" t="s">
        <v>60</v>
      </c>
      <c r="Q36" s="56"/>
      <c r="R36" s="65">
        <f>Data_km2!K36</f>
        <v>11.03041</v>
      </c>
      <c r="S36" s="56"/>
      <c r="T36" s="56" t="s">
        <v>60</v>
      </c>
      <c r="U36" s="56"/>
      <c r="V36" s="65">
        <f>Data_km2!M36</f>
        <v>10.92728</v>
      </c>
      <c r="W36" s="56"/>
    </row>
    <row r="37" spans="1:23" ht="14.5" x14ac:dyDescent="0.35">
      <c r="A37" s="31" t="s">
        <v>63</v>
      </c>
      <c r="B37" s="32" t="s">
        <v>112</v>
      </c>
      <c r="C37" s="33" t="s">
        <v>113</v>
      </c>
      <c r="D37" s="77" t="str">
        <f>Data_km2!D37</f>
        <v>:</v>
      </c>
      <c r="E37" s="59"/>
      <c r="F37" s="59" t="s">
        <v>60</v>
      </c>
      <c r="G37" s="59"/>
      <c r="H37" s="59" t="s">
        <v>60</v>
      </c>
      <c r="I37" s="59"/>
      <c r="J37" s="59" t="s">
        <v>60</v>
      </c>
      <c r="K37" s="59"/>
      <c r="L37" s="59" t="str">
        <f>Data_km2!H37</f>
        <v>:</v>
      </c>
      <c r="M37" s="59"/>
      <c r="N37" s="59" t="s">
        <v>60</v>
      </c>
      <c r="O37" s="59"/>
      <c r="P37" s="59" t="s">
        <v>60</v>
      </c>
      <c r="Q37" s="59"/>
      <c r="R37" s="59" t="str">
        <f>Data_km2!K37</f>
        <v>:</v>
      </c>
      <c r="S37" s="59"/>
      <c r="T37" s="59" t="s">
        <v>60</v>
      </c>
      <c r="U37" s="59"/>
      <c r="V37" s="59" t="str">
        <f>Data_km2!M37</f>
        <v>:</v>
      </c>
      <c r="W37" s="59"/>
    </row>
    <row r="38" spans="1:23" ht="14.5" x14ac:dyDescent="0.35">
      <c r="A38" s="22" t="s">
        <v>63</v>
      </c>
      <c r="B38" s="23" t="s">
        <v>114</v>
      </c>
      <c r="C38" s="24" t="s">
        <v>115</v>
      </c>
      <c r="D38" s="76">
        <f>Data_km2!D38</f>
        <v>8153.2955600000005</v>
      </c>
      <c r="E38" s="65"/>
      <c r="F38" s="56" t="s">
        <v>60</v>
      </c>
      <c r="G38" s="65"/>
      <c r="H38" s="56" t="s">
        <v>60</v>
      </c>
      <c r="I38" s="56"/>
      <c r="J38" s="56" t="s">
        <v>60</v>
      </c>
      <c r="K38" s="56"/>
      <c r="L38" s="65">
        <f>Data_km2!H38</f>
        <v>8239.5369499999997</v>
      </c>
      <c r="M38" s="65"/>
      <c r="N38" s="56" t="s">
        <v>60</v>
      </c>
      <c r="O38" s="56"/>
      <c r="P38" s="56" t="s">
        <v>60</v>
      </c>
      <c r="Q38" s="56"/>
      <c r="R38" s="65">
        <f>Data_km2!K38</f>
        <v>9052.0692399999989</v>
      </c>
      <c r="S38" s="56"/>
      <c r="T38" s="56" t="s">
        <v>60</v>
      </c>
      <c r="U38" s="56"/>
      <c r="V38" s="65">
        <f>Data_km2!M38</f>
        <v>9058</v>
      </c>
      <c r="W38" s="56"/>
    </row>
    <row r="39" spans="1:23" ht="14.5" x14ac:dyDescent="0.35">
      <c r="A39" s="22" t="s">
        <v>63</v>
      </c>
      <c r="B39" s="23" t="s">
        <v>116</v>
      </c>
      <c r="C39" s="24" t="s">
        <v>117</v>
      </c>
      <c r="D39" s="76">
        <f>Data_km2!D39</f>
        <v>10442.157940000001</v>
      </c>
      <c r="E39" s="65"/>
      <c r="F39" s="56" t="s">
        <v>60</v>
      </c>
      <c r="G39" s="65"/>
      <c r="H39" s="56" t="s">
        <v>60</v>
      </c>
      <c r="I39" s="56"/>
      <c r="J39" s="56" t="s">
        <v>60</v>
      </c>
      <c r="K39" s="56"/>
      <c r="L39" s="65">
        <f>Data_km2!H39</f>
        <v>23802.464910000002</v>
      </c>
      <c r="M39" s="65"/>
      <c r="N39" s="56" t="s">
        <v>60</v>
      </c>
      <c r="O39" s="56"/>
      <c r="P39" s="56" t="s">
        <v>60</v>
      </c>
      <c r="Q39" s="56"/>
      <c r="R39" s="65">
        <f>Data_km2!K39</f>
        <v>24075.655619999998</v>
      </c>
      <c r="S39" s="56"/>
      <c r="T39" s="56" t="s">
        <v>60</v>
      </c>
      <c r="U39" s="56"/>
      <c r="V39" s="65">
        <f>Data_km2!M39</f>
        <v>24837</v>
      </c>
      <c r="W39" s="56"/>
    </row>
    <row r="40" spans="1:23" ht="14.5" x14ac:dyDescent="0.35">
      <c r="A40" s="22" t="s">
        <v>118</v>
      </c>
      <c r="B40" s="23" t="s">
        <v>119</v>
      </c>
      <c r="C40" s="25" t="s">
        <v>120</v>
      </c>
      <c r="D40" s="52" t="s">
        <v>60</v>
      </c>
      <c r="E40" s="56"/>
      <c r="F40" s="56" t="s">
        <v>60</v>
      </c>
      <c r="G40" s="56"/>
      <c r="H40" s="56" t="s">
        <v>60</v>
      </c>
      <c r="I40" s="56"/>
      <c r="J40" s="56" t="s">
        <v>60</v>
      </c>
      <c r="K40" s="56"/>
      <c r="L40" s="52" t="s">
        <v>60</v>
      </c>
      <c r="M40" s="56"/>
      <c r="N40" s="56" t="s">
        <v>60</v>
      </c>
      <c r="O40" s="56"/>
      <c r="P40" s="56" t="s">
        <v>60</v>
      </c>
      <c r="Q40" s="56"/>
      <c r="R40" s="52" t="s">
        <v>60</v>
      </c>
      <c r="S40" s="56"/>
      <c r="T40" s="56" t="s">
        <v>60</v>
      </c>
      <c r="U40" s="56"/>
      <c r="V40" s="52" t="s">
        <v>60</v>
      </c>
      <c r="W40" s="56"/>
    </row>
    <row r="41" spans="1:23" ht="14.5" x14ac:dyDescent="0.35">
      <c r="A41" s="22" t="s">
        <v>118</v>
      </c>
      <c r="B41" s="23" t="s">
        <v>121</v>
      </c>
      <c r="C41" s="25" t="s">
        <v>122</v>
      </c>
      <c r="D41" s="52" t="s">
        <v>60</v>
      </c>
      <c r="E41" s="56"/>
      <c r="F41" s="56" t="s">
        <v>60</v>
      </c>
      <c r="G41" s="56"/>
      <c r="H41" s="56" t="s">
        <v>60</v>
      </c>
      <c r="I41" s="56"/>
      <c r="J41" s="56" t="s">
        <v>60</v>
      </c>
      <c r="K41" s="56"/>
      <c r="L41" s="52" t="s">
        <v>60</v>
      </c>
      <c r="M41" s="56"/>
      <c r="N41" s="56" t="s">
        <v>60</v>
      </c>
      <c r="O41" s="56"/>
      <c r="P41" s="56" t="s">
        <v>60</v>
      </c>
      <c r="Q41" s="56"/>
      <c r="R41" s="52" t="s">
        <v>60</v>
      </c>
      <c r="S41" s="56"/>
      <c r="T41" s="56" t="s">
        <v>60</v>
      </c>
      <c r="U41" s="56"/>
      <c r="V41" s="56" t="s">
        <v>60</v>
      </c>
      <c r="W41" s="56"/>
    </row>
    <row r="42" spans="1:23" ht="14.5" x14ac:dyDescent="0.35">
      <c r="A42" s="22" t="s">
        <v>118</v>
      </c>
      <c r="B42" s="23" t="s">
        <v>123</v>
      </c>
      <c r="C42" s="25" t="s">
        <v>124</v>
      </c>
      <c r="D42" s="52" t="s">
        <v>60</v>
      </c>
      <c r="E42" s="56"/>
      <c r="F42" s="56" t="s">
        <v>60</v>
      </c>
      <c r="G42" s="56"/>
      <c r="H42" s="56" t="s">
        <v>60</v>
      </c>
      <c r="I42" s="56"/>
      <c r="J42" s="56" t="s">
        <v>60</v>
      </c>
      <c r="K42" s="56"/>
      <c r="L42" s="52" t="s">
        <v>60</v>
      </c>
      <c r="M42" s="56"/>
      <c r="N42" s="56" t="s">
        <v>60</v>
      </c>
      <c r="O42" s="56"/>
      <c r="P42" s="56" t="s">
        <v>60</v>
      </c>
      <c r="Q42" s="56"/>
      <c r="R42" s="52" t="s">
        <v>60</v>
      </c>
      <c r="S42" s="56"/>
      <c r="T42" s="56" t="s">
        <v>60</v>
      </c>
      <c r="U42" s="56"/>
      <c r="V42" s="56" t="s">
        <v>60</v>
      </c>
      <c r="W42" s="56"/>
    </row>
    <row r="43" spans="1:23" ht="14.5" x14ac:dyDescent="0.35">
      <c r="A43" s="26" t="s">
        <v>118</v>
      </c>
      <c r="B43" s="23" t="s">
        <v>125</v>
      </c>
      <c r="C43" s="25" t="s">
        <v>126</v>
      </c>
      <c r="D43" s="52" t="s">
        <v>60</v>
      </c>
      <c r="E43" s="56"/>
      <c r="F43" s="56" t="s">
        <v>60</v>
      </c>
      <c r="G43" s="56"/>
      <c r="H43" s="56" t="s">
        <v>60</v>
      </c>
      <c r="I43" s="56"/>
      <c r="J43" s="56" t="s">
        <v>60</v>
      </c>
      <c r="K43" s="56"/>
      <c r="L43" s="52" t="s">
        <v>60</v>
      </c>
      <c r="M43" s="56"/>
      <c r="N43" s="56" t="s">
        <v>60</v>
      </c>
      <c r="O43" s="56"/>
      <c r="P43" s="56" t="s">
        <v>60</v>
      </c>
      <c r="Q43" s="56"/>
      <c r="R43" s="52" t="s">
        <v>60</v>
      </c>
      <c r="S43" s="56"/>
      <c r="T43" s="56" t="s">
        <v>60</v>
      </c>
      <c r="U43" s="56"/>
      <c r="V43" s="56" t="s">
        <v>60</v>
      </c>
      <c r="W43" s="56"/>
    </row>
    <row r="44" spans="1:23" ht="14.5" x14ac:dyDescent="0.35">
      <c r="A44" s="27" t="s">
        <v>127</v>
      </c>
      <c r="B44" s="23" t="s">
        <v>128</v>
      </c>
      <c r="C44" s="25" t="s">
        <v>129</v>
      </c>
      <c r="D44" s="52" t="s">
        <v>60</v>
      </c>
      <c r="E44" s="56"/>
      <c r="F44" s="56" t="s">
        <v>60</v>
      </c>
      <c r="G44" s="56"/>
      <c r="H44" s="56" t="s">
        <v>60</v>
      </c>
      <c r="I44" s="56"/>
      <c r="J44" s="56" t="s">
        <v>60</v>
      </c>
      <c r="K44" s="56"/>
      <c r="L44" s="52" t="s">
        <v>60</v>
      </c>
      <c r="M44" s="56"/>
      <c r="N44" s="56" t="s">
        <v>60</v>
      </c>
      <c r="O44" s="56"/>
      <c r="P44" s="56" t="s">
        <v>60</v>
      </c>
      <c r="Q44" s="56"/>
      <c r="R44" s="52" t="s">
        <v>60</v>
      </c>
      <c r="S44" s="56"/>
      <c r="T44" s="56" t="s">
        <v>60</v>
      </c>
      <c r="U44" s="56"/>
      <c r="V44" s="56" t="s">
        <v>60</v>
      </c>
      <c r="W44" s="56"/>
    </row>
    <row r="45" spans="1:23" ht="14.5" x14ac:dyDescent="0.35">
      <c r="A45" s="27" t="s">
        <v>127</v>
      </c>
      <c r="B45" s="23" t="s">
        <v>130</v>
      </c>
      <c r="C45" s="25" t="s">
        <v>131</v>
      </c>
      <c r="D45" s="52" t="s">
        <v>60</v>
      </c>
      <c r="E45" s="56"/>
      <c r="F45" s="56" t="s">
        <v>60</v>
      </c>
      <c r="G45" s="56"/>
      <c r="H45" s="56" t="s">
        <v>60</v>
      </c>
      <c r="I45" s="56"/>
      <c r="J45" s="56" t="s">
        <v>60</v>
      </c>
      <c r="K45" s="56"/>
      <c r="L45" s="52" t="s">
        <v>60</v>
      </c>
      <c r="M45" s="56"/>
      <c r="N45" s="56" t="s">
        <v>60</v>
      </c>
      <c r="O45" s="56"/>
      <c r="P45" s="56" t="s">
        <v>60</v>
      </c>
      <c r="Q45" s="56"/>
      <c r="R45" s="52" t="s">
        <v>60</v>
      </c>
      <c r="S45" s="56"/>
      <c r="T45" s="56" t="s">
        <v>60</v>
      </c>
      <c r="U45" s="56"/>
      <c r="V45" s="56" t="s">
        <v>60</v>
      </c>
      <c r="W45" s="56"/>
    </row>
    <row r="46" spans="1:23" ht="14.5" x14ac:dyDescent="0.35">
      <c r="A46" s="27" t="s">
        <v>127</v>
      </c>
      <c r="B46" s="23" t="s">
        <v>132</v>
      </c>
      <c r="C46" s="25" t="s">
        <v>133</v>
      </c>
      <c r="D46" s="52" t="s">
        <v>60</v>
      </c>
      <c r="E46" s="56"/>
      <c r="F46" s="56" t="s">
        <v>60</v>
      </c>
      <c r="G46" s="56"/>
      <c r="H46" s="56" t="s">
        <v>60</v>
      </c>
      <c r="I46" s="56"/>
      <c r="J46" s="56" t="s">
        <v>60</v>
      </c>
      <c r="K46" s="56"/>
      <c r="L46" s="52" t="s">
        <v>60</v>
      </c>
      <c r="M46" s="56"/>
      <c r="N46" s="56" t="s">
        <v>60</v>
      </c>
      <c r="O46" s="56"/>
      <c r="P46" s="56" t="s">
        <v>60</v>
      </c>
      <c r="Q46" s="56"/>
      <c r="R46" s="52" t="s">
        <v>60</v>
      </c>
      <c r="S46" s="56"/>
      <c r="T46" s="56" t="s">
        <v>60</v>
      </c>
      <c r="U46" s="56"/>
      <c r="V46" s="56" t="s">
        <v>60</v>
      </c>
      <c r="W46" s="56"/>
    </row>
    <row r="47" spans="1:23" ht="14.5" x14ac:dyDescent="0.35">
      <c r="A47" s="27" t="s">
        <v>127</v>
      </c>
      <c r="B47" s="23" t="s">
        <v>134</v>
      </c>
      <c r="C47" s="25" t="s">
        <v>135</v>
      </c>
      <c r="D47" s="52" t="s">
        <v>60</v>
      </c>
      <c r="E47" s="56"/>
      <c r="F47" s="56" t="s">
        <v>60</v>
      </c>
      <c r="G47" s="56"/>
      <c r="H47" s="56" t="s">
        <v>60</v>
      </c>
      <c r="I47" s="56"/>
      <c r="J47" s="56" t="s">
        <v>60</v>
      </c>
      <c r="K47" s="56"/>
      <c r="L47" s="52" t="s">
        <v>60</v>
      </c>
      <c r="M47" s="56"/>
      <c r="N47" s="56" t="s">
        <v>60</v>
      </c>
      <c r="O47" s="56"/>
      <c r="P47" s="56" t="s">
        <v>60</v>
      </c>
      <c r="Q47" s="56"/>
      <c r="R47" s="52" t="s">
        <v>60</v>
      </c>
      <c r="S47" s="56"/>
      <c r="T47" s="56" t="s">
        <v>60</v>
      </c>
      <c r="U47" s="56"/>
      <c r="V47" s="56" t="s">
        <v>60</v>
      </c>
      <c r="W47" s="56"/>
    </row>
    <row r="48" spans="1:23" ht="14.5" x14ac:dyDescent="0.35">
      <c r="A48" s="28" t="s">
        <v>127</v>
      </c>
      <c r="B48" s="23" t="s">
        <v>136</v>
      </c>
      <c r="C48" s="25" t="s">
        <v>137</v>
      </c>
      <c r="D48" s="52" t="s">
        <v>60</v>
      </c>
      <c r="E48" s="56"/>
      <c r="F48" s="56" t="s">
        <v>60</v>
      </c>
      <c r="G48" s="56"/>
      <c r="H48" s="56" t="s">
        <v>60</v>
      </c>
      <c r="I48" s="56"/>
      <c r="J48" s="56" t="s">
        <v>60</v>
      </c>
      <c r="K48" s="56"/>
      <c r="L48" s="52" t="s">
        <v>60</v>
      </c>
      <c r="M48" s="56"/>
      <c r="N48" s="56" t="s">
        <v>60</v>
      </c>
      <c r="O48" s="56"/>
      <c r="P48" s="56" t="s">
        <v>60</v>
      </c>
      <c r="Q48" s="56"/>
      <c r="R48" s="52" t="s">
        <v>60</v>
      </c>
      <c r="S48" s="56"/>
      <c r="T48" s="56" t="s">
        <v>60</v>
      </c>
      <c r="U48" s="56"/>
      <c r="V48" s="56" t="s">
        <v>60</v>
      </c>
      <c r="W48" s="56"/>
    </row>
    <row r="49" spans="1:23" ht="14.5" x14ac:dyDescent="0.35">
      <c r="A49" s="9" t="s">
        <v>127</v>
      </c>
      <c r="B49" s="40" t="s">
        <v>138</v>
      </c>
      <c r="C49" s="25" t="s">
        <v>139</v>
      </c>
      <c r="D49" s="52" t="s">
        <v>60</v>
      </c>
      <c r="E49" s="56"/>
      <c r="F49" s="56" t="s">
        <v>60</v>
      </c>
      <c r="G49" s="56"/>
      <c r="H49" s="56" t="s">
        <v>60</v>
      </c>
      <c r="I49" s="56"/>
      <c r="J49" s="56" t="s">
        <v>60</v>
      </c>
      <c r="K49" s="56"/>
      <c r="L49" s="52" t="s">
        <v>60</v>
      </c>
      <c r="M49" s="56"/>
      <c r="N49" s="56" t="s">
        <v>60</v>
      </c>
      <c r="O49" s="56"/>
      <c r="P49" s="56" t="s">
        <v>60</v>
      </c>
      <c r="Q49" s="56"/>
      <c r="R49" s="52" t="s">
        <v>60</v>
      </c>
      <c r="S49" s="56"/>
      <c r="T49" s="56" t="s">
        <v>60</v>
      </c>
      <c r="U49" s="56"/>
      <c r="V49" s="56" t="s">
        <v>60</v>
      </c>
      <c r="W49" s="56"/>
    </row>
    <row r="50" spans="1:23" ht="14.5" x14ac:dyDescent="0.35">
      <c r="A50" s="9" t="s">
        <v>140</v>
      </c>
      <c r="B50" s="40" t="s">
        <v>141</v>
      </c>
      <c r="C50" s="25" t="s">
        <v>142</v>
      </c>
      <c r="D50" s="52" t="s">
        <v>60</v>
      </c>
      <c r="E50" s="56"/>
      <c r="F50" s="60" t="s">
        <v>60</v>
      </c>
      <c r="G50" s="56"/>
      <c r="H50" s="60" t="s">
        <v>60</v>
      </c>
      <c r="I50" s="60"/>
      <c r="J50" s="60" t="s">
        <v>60</v>
      </c>
      <c r="K50" s="60"/>
      <c r="L50" s="46" t="s">
        <v>60</v>
      </c>
      <c r="M50" s="60"/>
      <c r="N50" s="60" t="s">
        <v>60</v>
      </c>
      <c r="O50" s="60"/>
      <c r="P50" s="60" t="s">
        <v>60</v>
      </c>
      <c r="Q50" s="60"/>
      <c r="R50" s="46" t="s">
        <v>60</v>
      </c>
      <c r="S50" s="60"/>
      <c r="T50" s="60" t="s">
        <v>60</v>
      </c>
      <c r="U50" s="60"/>
      <c r="V50" s="49" t="s">
        <v>60</v>
      </c>
      <c r="W50" s="49"/>
    </row>
    <row r="51" spans="1:23" ht="14.5" x14ac:dyDescent="0.35">
      <c r="A51" s="29"/>
      <c r="V51" s="7"/>
      <c r="W51" s="7"/>
    </row>
    <row r="52" spans="1:23" x14ac:dyDescent="0.3">
      <c r="A52" s="4" t="s">
        <v>144</v>
      </c>
      <c r="B52" s="63" t="s">
        <v>145</v>
      </c>
      <c r="C52" s="2" t="s">
        <v>146</v>
      </c>
    </row>
    <row r="53" spans="1:23" x14ac:dyDescent="0.3">
      <c r="B53" s="63"/>
    </row>
    <row r="54" spans="1:23" x14ac:dyDescent="0.3">
      <c r="B54" s="63"/>
    </row>
    <row r="55" spans="1:23" x14ac:dyDescent="0.3">
      <c r="A55" s="4" t="s">
        <v>147</v>
      </c>
      <c r="B55" s="63" t="s">
        <v>148</v>
      </c>
      <c r="C55" s="2" t="s">
        <v>149</v>
      </c>
    </row>
    <row r="56" spans="1:23" ht="238" x14ac:dyDescent="0.3">
      <c r="B56" s="63" t="s">
        <v>150</v>
      </c>
      <c r="C56" s="1" t="s">
        <v>151</v>
      </c>
    </row>
    <row r="57" spans="1:23" x14ac:dyDescent="0.3">
      <c r="B57" s="63" t="s">
        <v>152</v>
      </c>
      <c r="C57" s="2" t="s">
        <v>153</v>
      </c>
    </row>
    <row r="58" spans="1:23" x14ac:dyDescent="0.3">
      <c r="B58" s="63" t="s">
        <v>154</v>
      </c>
      <c r="C58" s="2" t="s">
        <v>155</v>
      </c>
    </row>
    <row r="59" spans="1:23" x14ac:dyDescent="0.3">
      <c r="B59" s="63" t="s">
        <v>156</v>
      </c>
      <c r="C59" s="2" t="s">
        <v>157</v>
      </c>
    </row>
    <row r="60" spans="1:23" x14ac:dyDescent="0.3">
      <c r="B60" s="63" t="s">
        <v>158</v>
      </c>
      <c r="C60" s="62" t="s">
        <v>159</v>
      </c>
    </row>
    <row r="61" spans="1:23" x14ac:dyDescent="0.3">
      <c r="B61" s="63" t="s">
        <v>160</v>
      </c>
      <c r="C61" s="2" t="s">
        <v>161</v>
      </c>
    </row>
    <row r="62" spans="1:23" x14ac:dyDescent="0.3">
      <c r="B62" s="63" t="s">
        <v>162</v>
      </c>
      <c r="C62" s="2" t="s">
        <v>163</v>
      </c>
    </row>
  </sheetData>
  <dataValidations disablePrompts="1" count="3">
    <dataValidation type="list" allowBlank="1" showInputMessage="1" showErrorMessage="1" sqref="C10" xr:uid="{C36AF348-D701-4772-9E33-2E735DFD99C2}">
      <formula1>$C$11:$C$50</formula1>
    </dataValidation>
    <dataValidation type="list" allowBlank="1" showInputMessage="1" showErrorMessage="1" sqref="B10" xr:uid="{B41D2D3E-5B86-4767-8CFA-81FA2D3E6CC6}">
      <formula1>$B$11:$B$50</formula1>
    </dataValidation>
    <dataValidation type="list" allowBlank="1" showInputMessage="1" showErrorMessage="1" sqref="A10" xr:uid="{F6E533E8-37AF-4547-9246-923AB33492DB}">
      <formula1>$A$11:$A$50</formula1>
    </dataValidation>
  </dataValidations>
  <pageMargins left="0.23622047244094491" right="0.23622047244094491" top="0.74803149606299213" bottom="0.74803149606299213" header="0.31496062992125984" footer="0.31496062992125984"/>
  <pageSetup paperSize="8" scale="5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3DADD-E5D9-40D6-B859-1B218DB3EE8E}">
  <sheetPr>
    <pageSetUpPr fitToPage="1"/>
  </sheetPr>
  <dimension ref="A1:W62"/>
  <sheetViews>
    <sheetView workbookViewId="0"/>
  </sheetViews>
  <sheetFormatPr defaultColWidth="10.26953125" defaultRowHeight="14" x14ac:dyDescent="0.3"/>
  <cols>
    <col min="1" max="1" width="18.54296875" style="2" customWidth="1"/>
    <col min="2" max="2" width="40.54296875" style="2" customWidth="1"/>
    <col min="3" max="3" width="17.26953125" style="2" customWidth="1"/>
    <col min="4" max="4" width="10.26953125" style="2"/>
    <col min="5" max="5" width="4" style="2" customWidth="1"/>
    <col min="6" max="6" width="10.26953125" style="2"/>
    <col min="7" max="7" width="4" style="2" customWidth="1"/>
    <col min="8" max="8" width="10.26953125" style="2"/>
    <col min="9" max="9" width="4" style="2" customWidth="1"/>
    <col min="10" max="10" width="10.26953125" style="2"/>
    <col min="11" max="11" width="4" style="2" customWidth="1"/>
    <col min="12" max="12" width="10.26953125" style="2"/>
    <col min="13" max="13" width="4" style="2" customWidth="1"/>
    <col min="14" max="14" width="10.26953125" style="2"/>
    <col min="15" max="15" width="4" style="2" customWidth="1"/>
    <col min="16" max="16" width="10.26953125" style="2"/>
    <col min="17" max="17" width="4" style="2" customWidth="1"/>
    <col min="18" max="18" width="10.26953125" style="2"/>
    <col min="19" max="19" width="4" style="2" customWidth="1"/>
    <col min="20" max="20" width="10.26953125" style="2"/>
    <col min="21" max="21" width="4" style="2" customWidth="1"/>
    <col min="22" max="22" width="10.26953125" style="2"/>
    <col min="23" max="23" width="4" style="2" customWidth="1"/>
    <col min="24" max="16384" width="10.26953125" style="2"/>
  </cols>
  <sheetData>
    <row r="1" spans="1:23" ht="14.5" x14ac:dyDescent="0.35">
      <c r="A1" s="16" t="s">
        <v>41</v>
      </c>
      <c r="B1" s="30" t="s">
        <v>4</v>
      </c>
      <c r="C1" s="17"/>
    </row>
    <row r="2" spans="1:23" ht="51" customHeight="1" x14ac:dyDescent="0.35">
      <c r="A2" s="16" t="s">
        <v>42</v>
      </c>
      <c r="B2" s="8" t="s">
        <v>43</v>
      </c>
      <c r="C2" s="18"/>
    </row>
    <row r="3" spans="1:23" ht="14.25" customHeight="1" x14ac:dyDescent="0.35">
      <c r="A3" s="16" t="s">
        <v>44</v>
      </c>
      <c r="B3" s="18" t="s">
        <v>143</v>
      </c>
      <c r="C3" s="18"/>
    </row>
    <row r="4" spans="1:23" ht="74.5" customHeight="1" x14ac:dyDescent="0.35">
      <c r="A4" s="16" t="s">
        <v>46</v>
      </c>
      <c r="B4" s="69" t="s">
        <v>47</v>
      </c>
    </row>
    <row r="5" spans="1:23" ht="14.25" customHeight="1" x14ac:dyDescent="0.35">
      <c r="A5" s="16" t="s">
        <v>48</v>
      </c>
      <c r="B5" s="18" t="s">
        <v>49</v>
      </c>
      <c r="C5" s="18"/>
    </row>
    <row r="6" spans="1:23" ht="14.25" customHeight="1" x14ac:dyDescent="0.35">
      <c r="A6" s="18"/>
      <c r="B6" s="18" t="s">
        <v>50</v>
      </c>
      <c r="C6" s="18"/>
    </row>
    <row r="7" spans="1:23" ht="14.25" customHeight="1" x14ac:dyDescent="0.35">
      <c r="A7" s="18"/>
      <c r="B7" s="18" t="s">
        <v>51</v>
      </c>
      <c r="C7" s="18"/>
    </row>
    <row r="8" spans="1:23" ht="14.25" customHeight="1" x14ac:dyDescent="0.35">
      <c r="A8" s="18"/>
      <c r="B8" s="18" t="s">
        <v>52</v>
      </c>
      <c r="C8" s="18"/>
    </row>
    <row r="9" spans="1:23" ht="14.25" customHeight="1" x14ac:dyDescent="0.3">
      <c r="B9" s="7"/>
      <c r="C9" s="7"/>
      <c r="D9" s="7" t="s">
        <v>53</v>
      </c>
      <c r="E9" s="7"/>
      <c r="G9" s="7"/>
    </row>
    <row r="10" spans="1:23" ht="14.25" customHeight="1" x14ac:dyDescent="0.35">
      <c r="A10" s="15" t="s">
        <v>54</v>
      </c>
      <c r="B10" s="15" t="s">
        <v>55</v>
      </c>
      <c r="C10" s="15" t="s">
        <v>56</v>
      </c>
      <c r="D10" s="44">
        <v>2012</v>
      </c>
      <c r="E10" s="57"/>
      <c r="F10" s="57">
        <v>2013</v>
      </c>
      <c r="G10" s="57"/>
      <c r="H10" s="57">
        <v>2014</v>
      </c>
      <c r="I10" s="57"/>
      <c r="J10" s="57">
        <v>2015</v>
      </c>
      <c r="K10" s="57"/>
      <c r="L10" s="44">
        <v>2016</v>
      </c>
      <c r="M10" s="57"/>
      <c r="N10" s="57">
        <v>2017</v>
      </c>
      <c r="O10" s="57"/>
      <c r="P10" s="57">
        <v>2018</v>
      </c>
      <c r="Q10" s="57"/>
      <c r="R10" s="44">
        <v>2019</v>
      </c>
      <c r="S10" s="57"/>
      <c r="T10" s="57">
        <v>2020</v>
      </c>
      <c r="U10" s="57"/>
      <c r="V10" s="44">
        <v>2021</v>
      </c>
      <c r="W10" s="57"/>
    </row>
    <row r="11" spans="1:23" ht="14.25" customHeight="1" x14ac:dyDescent="0.35">
      <c r="A11" s="19" t="s">
        <v>57</v>
      </c>
      <c r="B11" s="20" t="s">
        <v>58</v>
      </c>
      <c r="C11" s="15" t="s">
        <v>59</v>
      </c>
      <c r="D11" s="45" t="s">
        <v>60</v>
      </c>
      <c r="E11" s="58"/>
      <c r="F11" s="58" t="s">
        <v>60</v>
      </c>
      <c r="G11" s="58"/>
      <c r="H11" s="58" t="s">
        <v>60</v>
      </c>
      <c r="I11" s="58"/>
      <c r="J11" s="58" t="s">
        <v>60</v>
      </c>
      <c r="K11" s="58"/>
      <c r="L11" s="45" t="s">
        <v>60</v>
      </c>
      <c r="M11" s="58"/>
      <c r="N11" s="58" t="s">
        <v>60</v>
      </c>
      <c r="O11" s="58"/>
      <c r="P11" s="58" t="s">
        <v>60</v>
      </c>
      <c r="Q11" s="58"/>
      <c r="R11" s="45" t="s">
        <v>60</v>
      </c>
      <c r="S11" s="58"/>
      <c r="T11" s="58" t="s">
        <v>60</v>
      </c>
      <c r="U11" s="58"/>
      <c r="V11" s="45" t="s">
        <v>60</v>
      </c>
      <c r="W11" s="58"/>
    </row>
    <row r="12" spans="1:23" ht="14.25" customHeight="1" x14ac:dyDescent="0.35">
      <c r="A12" s="19" t="s">
        <v>57</v>
      </c>
      <c r="B12" s="21" t="s">
        <v>61</v>
      </c>
      <c r="C12" s="15" t="s">
        <v>62</v>
      </c>
      <c r="D12" s="70">
        <f>'Data_%'!D12</f>
        <v>4.1500000000000002E-2</v>
      </c>
      <c r="E12" s="58"/>
      <c r="F12" s="58" t="s">
        <v>60</v>
      </c>
      <c r="G12" s="58"/>
      <c r="H12" s="58" t="s">
        <v>60</v>
      </c>
      <c r="I12" s="58"/>
      <c r="J12" s="58" t="s">
        <v>60</v>
      </c>
      <c r="K12" s="58"/>
      <c r="L12" s="70">
        <f>'Data_%'!H12</f>
        <v>7.3800000000000004E-2</v>
      </c>
      <c r="M12" s="58"/>
      <c r="N12" s="58" t="s">
        <v>60</v>
      </c>
      <c r="O12" s="58"/>
      <c r="P12" s="58" t="s">
        <v>60</v>
      </c>
      <c r="Q12" s="58"/>
      <c r="R12" s="79">
        <f>'Data_%'!K12</f>
        <v>0.1091</v>
      </c>
      <c r="S12" s="58"/>
      <c r="T12" s="58" t="s">
        <v>60</v>
      </c>
      <c r="U12" s="58"/>
      <c r="V12" s="80">
        <f>'Data_%'!M12</f>
        <v>0.121</v>
      </c>
      <c r="W12" s="58"/>
    </row>
    <row r="13" spans="1:23" ht="14.25" customHeight="1" x14ac:dyDescent="0.35">
      <c r="A13" s="22" t="s">
        <v>63</v>
      </c>
      <c r="B13" s="23" t="s">
        <v>64</v>
      </c>
      <c r="C13" s="24" t="s">
        <v>65</v>
      </c>
      <c r="D13" s="82">
        <f>'Data_%'!D13</f>
        <v>0.36813450597400033</v>
      </c>
      <c r="E13" s="83"/>
      <c r="F13" s="49" t="s">
        <v>60</v>
      </c>
      <c r="G13" s="83"/>
      <c r="H13" s="49" t="s">
        <v>60</v>
      </c>
      <c r="I13" s="49"/>
      <c r="J13" s="49" t="s">
        <v>60</v>
      </c>
      <c r="K13" s="49"/>
      <c r="L13" s="82">
        <f>'Data_%'!H13</f>
        <v>0.36844165094722658</v>
      </c>
      <c r="M13" s="67"/>
      <c r="N13" s="49" t="s">
        <v>60</v>
      </c>
      <c r="O13" s="49"/>
      <c r="P13" s="49" t="s">
        <v>60</v>
      </c>
      <c r="Q13" s="49"/>
      <c r="R13" s="84">
        <f>'Data_%'!K13</f>
        <v>0.36844165094722658</v>
      </c>
      <c r="S13" s="49"/>
      <c r="T13" s="49" t="s">
        <v>60</v>
      </c>
      <c r="U13" s="49"/>
      <c r="V13" s="78">
        <f>'Data_%'!M13</f>
        <v>0.37791122592966925</v>
      </c>
      <c r="W13" s="56"/>
    </row>
    <row r="14" spans="1:23" ht="14.25" customHeight="1" x14ac:dyDescent="0.35">
      <c r="A14" s="22" t="s">
        <v>63</v>
      </c>
      <c r="B14" s="23" t="s">
        <v>66</v>
      </c>
      <c r="C14" s="24" t="s">
        <v>67</v>
      </c>
      <c r="D14" s="82">
        <f>'Data_%'!D14</f>
        <v>2.8324471005560629E-2</v>
      </c>
      <c r="E14" s="83"/>
      <c r="F14" s="49" t="s">
        <v>60</v>
      </c>
      <c r="G14" s="83"/>
      <c r="H14" s="49" t="s">
        <v>60</v>
      </c>
      <c r="I14" s="49"/>
      <c r="J14" s="49" t="s">
        <v>60</v>
      </c>
      <c r="K14" s="49"/>
      <c r="L14" s="82">
        <f>'Data_%'!H14</f>
        <v>8.0657674636534296E-2</v>
      </c>
      <c r="M14" s="67"/>
      <c r="N14" s="49" t="s">
        <v>60</v>
      </c>
      <c r="O14" s="49"/>
      <c r="P14" s="49" t="s">
        <v>60</v>
      </c>
      <c r="Q14" s="49"/>
      <c r="R14" s="84">
        <f>'Data_%'!K14</f>
        <v>8.0658133385378944E-2</v>
      </c>
      <c r="S14" s="49"/>
      <c r="T14" s="49" t="s">
        <v>60</v>
      </c>
      <c r="U14" s="49"/>
      <c r="V14" s="78">
        <f>'Data_%'!M14</f>
        <v>7.9591236550977773E-2</v>
      </c>
      <c r="W14" s="56"/>
    </row>
    <row r="15" spans="1:23" ht="14.25" customHeight="1" x14ac:dyDescent="0.35">
      <c r="A15" s="31" t="s">
        <v>63</v>
      </c>
      <c r="B15" s="32" t="s">
        <v>68</v>
      </c>
      <c r="C15" s="33" t="s">
        <v>69</v>
      </c>
      <c r="D15" s="85" t="str">
        <f>'Data_%'!D15</f>
        <v>:</v>
      </c>
      <c r="E15" s="85"/>
      <c r="F15" s="85" t="s">
        <v>60</v>
      </c>
      <c r="G15" s="85"/>
      <c r="H15" s="85" t="s">
        <v>60</v>
      </c>
      <c r="I15" s="85"/>
      <c r="J15" s="85" t="s">
        <v>60</v>
      </c>
      <c r="K15" s="85"/>
      <c r="L15" s="85" t="str">
        <f>'Data_%'!H15</f>
        <v>:</v>
      </c>
      <c r="M15" s="85"/>
      <c r="N15" s="85" t="s">
        <v>60</v>
      </c>
      <c r="O15" s="85"/>
      <c r="P15" s="85" t="s">
        <v>60</v>
      </c>
      <c r="Q15" s="85"/>
      <c r="R15" s="85" t="str">
        <f>'Data_%'!K15</f>
        <v>:</v>
      </c>
      <c r="S15" s="85"/>
      <c r="T15" s="85" t="s">
        <v>60</v>
      </c>
      <c r="U15" s="85"/>
      <c r="V15" s="85" t="s">
        <v>60</v>
      </c>
      <c r="W15" s="55"/>
    </row>
    <row r="16" spans="1:23" ht="14.25" customHeight="1" x14ac:dyDescent="0.35">
      <c r="A16" s="22" t="s">
        <v>63</v>
      </c>
      <c r="B16" s="23" t="s">
        <v>70</v>
      </c>
      <c r="C16" s="24" t="s">
        <v>71</v>
      </c>
      <c r="D16" s="82">
        <f>'Data_%'!D16</f>
        <v>0.18121290485080011</v>
      </c>
      <c r="E16" s="86"/>
      <c r="F16" s="49" t="s">
        <v>60</v>
      </c>
      <c r="G16" s="86"/>
      <c r="H16" s="49" t="s">
        <v>60</v>
      </c>
      <c r="I16" s="49"/>
      <c r="J16" s="49" t="s">
        <v>60</v>
      </c>
      <c r="K16" s="49"/>
      <c r="L16" s="82">
        <f>'Data_%'!H16</f>
        <v>0.18155100147911127</v>
      </c>
      <c r="M16" s="67"/>
      <c r="N16" s="49" t="s">
        <v>60</v>
      </c>
      <c r="O16" s="49"/>
      <c r="P16" s="49" t="s">
        <v>60</v>
      </c>
      <c r="Q16" s="49"/>
      <c r="R16" s="84">
        <f>'Data_%'!K16</f>
        <v>0.18679891501765106</v>
      </c>
      <c r="S16" s="49"/>
      <c r="T16" s="49" t="s">
        <v>60</v>
      </c>
      <c r="U16" s="49"/>
      <c r="V16" s="78">
        <f>'Data_%'!M16</f>
        <v>0.18719944557785206</v>
      </c>
      <c r="W16" s="56"/>
    </row>
    <row r="17" spans="1:23" ht="14.5" x14ac:dyDescent="0.35">
      <c r="A17" s="22" t="s">
        <v>63</v>
      </c>
      <c r="B17" s="23" t="s">
        <v>72</v>
      </c>
      <c r="C17" s="24" t="s">
        <v>73</v>
      </c>
      <c r="D17" s="82">
        <f>'Data_%'!D17</f>
        <v>0.45813531601024288</v>
      </c>
      <c r="E17" s="86"/>
      <c r="F17" s="49" t="s">
        <v>60</v>
      </c>
      <c r="G17" s="86"/>
      <c r="H17" s="49" t="s">
        <v>60</v>
      </c>
      <c r="I17" s="49"/>
      <c r="J17" s="49" t="s">
        <v>60</v>
      </c>
      <c r="K17" s="49"/>
      <c r="L17" s="82">
        <f>'Data_%'!H17</f>
        <v>0.45889580297953542</v>
      </c>
      <c r="M17" s="67"/>
      <c r="N17" s="49" t="s">
        <v>60</v>
      </c>
      <c r="O17" s="49"/>
      <c r="P17" s="49" t="s">
        <v>60</v>
      </c>
      <c r="Q17" s="49"/>
      <c r="R17" s="84">
        <f>'Data_%'!K17</f>
        <v>0.45897902138985341</v>
      </c>
      <c r="S17" s="49"/>
      <c r="T17" s="49" t="s">
        <v>60</v>
      </c>
      <c r="U17" s="49"/>
      <c r="V17" s="78">
        <f>'Data_%'!M17</f>
        <v>0.45377300027177275</v>
      </c>
      <c r="W17" s="56"/>
    </row>
    <row r="18" spans="1:23" ht="14.5" x14ac:dyDescent="0.35">
      <c r="A18" s="22" t="s">
        <v>63</v>
      </c>
      <c r="B18" s="23" t="s">
        <v>74</v>
      </c>
      <c r="C18" s="24" t="s">
        <v>75</v>
      </c>
      <c r="D18" s="82">
        <f>'Data_%'!D18</f>
        <v>0.18461438156634075</v>
      </c>
      <c r="E18" s="86"/>
      <c r="F18" s="49" t="s">
        <v>60</v>
      </c>
      <c r="G18" s="86"/>
      <c r="H18" s="49" t="s">
        <v>60</v>
      </c>
      <c r="I18" s="49"/>
      <c r="J18" s="49" t="s">
        <v>60</v>
      </c>
      <c r="K18" s="49"/>
      <c r="L18" s="82">
        <f>'Data_%'!H18</f>
        <v>0.18461438156634075</v>
      </c>
      <c r="M18" s="67"/>
      <c r="N18" s="49" t="s">
        <v>60</v>
      </c>
      <c r="O18" s="49"/>
      <c r="P18" s="49" t="s">
        <v>60</v>
      </c>
      <c r="Q18" s="49"/>
      <c r="R18" s="84">
        <f>'Data_%'!K18</f>
        <v>0.18610062893569629</v>
      </c>
      <c r="S18" s="49"/>
      <c r="T18" s="49" t="s">
        <v>60</v>
      </c>
      <c r="U18" s="49"/>
      <c r="V18" s="78">
        <f>'Data_%'!M18</f>
        <v>0.18685453202834762</v>
      </c>
      <c r="W18" s="56"/>
    </row>
    <row r="19" spans="1:23" ht="14.5" x14ac:dyDescent="0.35">
      <c r="A19" s="22" t="s">
        <v>63</v>
      </c>
      <c r="B19" s="23" t="s">
        <v>76</v>
      </c>
      <c r="C19" s="24" t="s">
        <v>77</v>
      </c>
      <c r="D19" s="82">
        <f>'Data_%'!D19</f>
        <v>1.5171901742983364E-2</v>
      </c>
      <c r="E19" s="86"/>
      <c r="F19" s="49" t="s">
        <v>60</v>
      </c>
      <c r="G19" s="86"/>
      <c r="H19" s="49" t="s">
        <v>60</v>
      </c>
      <c r="I19" s="49"/>
      <c r="J19" s="49" t="s">
        <v>60</v>
      </c>
      <c r="K19" s="49"/>
      <c r="L19" s="82">
        <f>'Data_%'!H19</f>
        <v>2.2847071518489314E-2</v>
      </c>
      <c r="M19" s="67"/>
      <c r="N19" s="49" t="s">
        <v>60</v>
      </c>
      <c r="O19" s="49"/>
      <c r="P19" s="49" t="s">
        <v>60</v>
      </c>
      <c r="Q19" s="49"/>
      <c r="R19" s="84">
        <f>'Data_%'!K19</f>
        <v>2.28303582883356E-2</v>
      </c>
      <c r="S19" s="49"/>
      <c r="T19" s="49" t="s">
        <v>60</v>
      </c>
      <c r="U19" s="49"/>
      <c r="V19" s="78">
        <f>'Data_%'!M19</f>
        <v>2.2795138939232806E-2</v>
      </c>
      <c r="W19" s="56"/>
    </row>
    <row r="20" spans="1:23" ht="14.5" x14ac:dyDescent="0.35">
      <c r="A20" s="22" t="s">
        <v>63</v>
      </c>
      <c r="B20" s="23" t="s">
        <v>78</v>
      </c>
      <c r="C20" s="24" t="s">
        <v>79</v>
      </c>
      <c r="D20" s="82">
        <f>'Data_%'!D20</f>
        <v>6.4735190095611281E-2</v>
      </c>
      <c r="E20" s="86"/>
      <c r="F20" s="49" t="s">
        <v>60</v>
      </c>
      <c r="G20" s="86"/>
      <c r="H20" s="49" t="s">
        <v>60</v>
      </c>
      <c r="I20" s="49"/>
      <c r="J20" s="49" t="s">
        <v>60</v>
      </c>
      <c r="K20" s="49"/>
      <c r="L20" s="82">
        <f>'Data_%'!H20</f>
        <v>6.4875606409187964E-2</v>
      </c>
      <c r="M20" s="67"/>
      <c r="N20" s="49" t="s">
        <v>60</v>
      </c>
      <c r="O20" s="49"/>
      <c r="P20" s="49" t="s">
        <v>60</v>
      </c>
      <c r="Q20" s="49"/>
      <c r="R20" s="84">
        <f>'Data_%'!K20</f>
        <v>0.19690383237025205</v>
      </c>
      <c r="S20" s="49"/>
      <c r="T20" s="49" t="s">
        <v>60</v>
      </c>
      <c r="U20" s="49"/>
      <c r="V20" s="78">
        <f>'Data_%'!M20</f>
        <v>0.19777242116661853</v>
      </c>
      <c r="W20" s="56"/>
    </row>
    <row r="21" spans="1:23" ht="14.5" x14ac:dyDescent="0.35">
      <c r="A21" s="22" t="s">
        <v>63</v>
      </c>
      <c r="B21" s="23" t="s">
        <v>80</v>
      </c>
      <c r="C21" s="24" t="s">
        <v>81</v>
      </c>
      <c r="D21" s="82">
        <f>'Data_%'!D21</f>
        <v>1.075316353675768E-2</v>
      </c>
      <c r="E21" s="86"/>
      <c r="F21" s="49" t="s">
        <v>60</v>
      </c>
      <c r="G21" s="86"/>
      <c r="H21" s="49" t="s">
        <v>60</v>
      </c>
      <c r="I21" s="49"/>
      <c r="J21" s="49" t="s">
        <v>60</v>
      </c>
      <c r="K21" s="49"/>
      <c r="L21" s="82">
        <f>'Data_%'!H21</f>
        <v>7.8979449090377921E-2</v>
      </c>
      <c r="M21" s="67"/>
      <c r="N21" s="49" t="s">
        <v>60</v>
      </c>
      <c r="O21" s="49"/>
      <c r="P21" s="49" t="s">
        <v>60</v>
      </c>
      <c r="Q21" s="49"/>
      <c r="R21" s="84">
        <f>'Data_%'!K21</f>
        <v>0.12024349258056505</v>
      </c>
      <c r="S21" s="49"/>
      <c r="T21" s="49" t="s">
        <v>60</v>
      </c>
      <c r="U21" s="49"/>
      <c r="V21" s="78">
        <f>'Data_%'!M21</f>
        <v>0.124</v>
      </c>
      <c r="W21" s="56"/>
    </row>
    <row r="22" spans="1:23" ht="14.5" x14ac:dyDescent="0.35">
      <c r="A22" s="22" t="s">
        <v>63</v>
      </c>
      <c r="B22" s="23" t="s">
        <v>82</v>
      </c>
      <c r="C22" s="24" t="s">
        <v>83</v>
      </c>
      <c r="D22" s="82">
        <f>'Data_%'!D22</f>
        <v>0.12707224877042181</v>
      </c>
      <c r="E22" s="86"/>
      <c r="F22" s="49" t="s">
        <v>60</v>
      </c>
      <c r="G22" s="86"/>
      <c r="H22" s="49" t="s">
        <v>60</v>
      </c>
      <c r="I22" s="49"/>
      <c r="J22" s="49" t="s">
        <v>60</v>
      </c>
      <c r="K22" s="49"/>
      <c r="L22" s="82">
        <f>'Data_%'!H22</f>
        <v>0.15002723584015609</v>
      </c>
      <c r="M22" s="67"/>
      <c r="N22" s="49" t="s">
        <v>60</v>
      </c>
      <c r="O22" s="49"/>
      <c r="P22" s="49" t="s">
        <v>60</v>
      </c>
      <c r="Q22" s="49"/>
      <c r="R22" s="84">
        <f>'Data_%'!K22</f>
        <v>0.37688141081782406</v>
      </c>
      <c r="S22" s="49"/>
      <c r="T22" s="49" t="s">
        <v>60</v>
      </c>
      <c r="U22" s="49"/>
      <c r="V22" s="78">
        <f>'Data_%'!M22</f>
        <v>0.45400000000000001</v>
      </c>
      <c r="W22" s="56"/>
    </row>
    <row r="23" spans="1:23" ht="14.5" x14ac:dyDescent="0.35">
      <c r="A23" s="22" t="s">
        <v>63</v>
      </c>
      <c r="B23" s="23" t="s">
        <v>84</v>
      </c>
      <c r="C23" s="24" t="s">
        <v>85</v>
      </c>
      <c r="D23" s="82">
        <f>'Data_%'!D23</f>
        <v>1.2004066295110779E-2</v>
      </c>
      <c r="E23" s="86"/>
      <c r="F23" s="49" t="s">
        <v>60</v>
      </c>
      <c r="G23" s="86"/>
      <c r="H23" s="49" t="s">
        <v>60</v>
      </c>
      <c r="I23" s="49"/>
      <c r="J23" s="49" t="s">
        <v>60</v>
      </c>
      <c r="K23" s="49"/>
      <c r="L23" s="82">
        <f>'Data_%'!H23</f>
        <v>9.0555730621423677E-2</v>
      </c>
      <c r="M23" s="67"/>
      <c r="N23" s="49" t="s">
        <v>60</v>
      </c>
      <c r="O23" s="49"/>
      <c r="P23" s="49" t="s">
        <v>60</v>
      </c>
      <c r="Q23" s="49"/>
      <c r="R23" s="84">
        <f>'Data_%'!K23</f>
        <v>9.5138699636079307E-2</v>
      </c>
      <c r="S23" s="49"/>
      <c r="T23" s="49" t="s">
        <v>60</v>
      </c>
      <c r="U23" s="49"/>
      <c r="V23" s="78">
        <f>'Data_%'!M23</f>
        <v>9.500014843033347E-2</v>
      </c>
      <c r="W23" s="56"/>
    </row>
    <row r="24" spans="1:23" ht="14.5" x14ac:dyDescent="0.35">
      <c r="A24" s="22" t="s">
        <v>63</v>
      </c>
      <c r="B24" s="23" t="s">
        <v>86</v>
      </c>
      <c r="C24" s="24" t="s">
        <v>87</v>
      </c>
      <c r="D24" s="82">
        <f>'Data_%'!D24</f>
        <v>5.1718777496728797E-2</v>
      </c>
      <c r="E24" s="86"/>
      <c r="F24" s="49" t="s">
        <v>60</v>
      </c>
      <c r="G24" s="86"/>
      <c r="H24" s="49" t="s">
        <v>60</v>
      </c>
      <c r="I24" s="49"/>
      <c r="J24" s="49" t="s">
        <v>60</v>
      </c>
      <c r="K24" s="49"/>
      <c r="L24" s="82">
        <f>'Data_%'!H24</f>
        <v>5.1923578457414743E-2</v>
      </c>
      <c r="M24" s="67"/>
      <c r="N24" s="49" t="s">
        <v>60</v>
      </c>
      <c r="O24" s="49"/>
      <c r="P24" s="49" t="s">
        <v>60</v>
      </c>
      <c r="Q24" s="49"/>
      <c r="R24" s="84">
        <f>'Data_%'!K24</f>
        <v>5.447765761485774E-2</v>
      </c>
      <c r="S24" s="49"/>
      <c r="T24" s="49" t="s">
        <v>60</v>
      </c>
      <c r="U24" s="49"/>
      <c r="V24" s="78">
        <f>'Data_%'!M24</f>
        <v>9.7000000000000003E-2</v>
      </c>
      <c r="W24" s="56"/>
    </row>
    <row r="25" spans="1:23" ht="14.5" x14ac:dyDescent="0.35">
      <c r="A25" s="22" t="s">
        <v>63</v>
      </c>
      <c r="B25" s="23" t="s">
        <v>88</v>
      </c>
      <c r="C25" s="24" t="s">
        <v>89</v>
      </c>
      <c r="D25" s="82">
        <f>'Data_%'!D25</f>
        <v>1.340751477377683E-3</v>
      </c>
      <c r="E25" s="86"/>
      <c r="F25" s="49" t="s">
        <v>60</v>
      </c>
      <c r="G25" s="86"/>
      <c r="H25" s="49" t="s">
        <v>60</v>
      </c>
      <c r="I25" s="49"/>
      <c r="J25" s="49" t="s">
        <v>60</v>
      </c>
      <c r="K25" s="49"/>
      <c r="L25" s="82">
        <f>'Data_%'!H25</f>
        <v>1.3411930313240454E-3</v>
      </c>
      <c r="M25" s="67"/>
      <c r="N25" s="49" t="s">
        <v>60</v>
      </c>
      <c r="O25" s="49"/>
      <c r="P25" s="49" t="s">
        <v>60</v>
      </c>
      <c r="Q25" s="49"/>
      <c r="R25" s="84">
        <f>'Data_%'!K25</f>
        <v>8.6322864446382999E-2</v>
      </c>
      <c r="S25" s="49"/>
      <c r="T25" s="49" t="s">
        <v>60</v>
      </c>
      <c r="U25" s="49"/>
      <c r="V25" s="78">
        <f>'Data_%'!M25</f>
        <v>8.6308889031074726E-2</v>
      </c>
      <c r="W25" s="56"/>
    </row>
    <row r="26" spans="1:23" ht="14.5" x14ac:dyDescent="0.35">
      <c r="A26" s="22" t="s">
        <v>63</v>
      </c>
      <c r="B26" s="23" t="s">
        <v>90</v>
      </c>
      <c r="C26" s="24" t="s">
        <v>91</v>
      </c>
      <c r="D26" s="82">
        <f>'Data_%'!D26</f>
        <v>0.1546076880457401</v>
      </c>
      <c r="E26" s="86"/>
      <c r="F26" s="49" t="s">
        <v>60</v>
      </c>
      <c r="G26" s="86"/>
      <c r="H26" s="49" t="s">
        <v>60</v>
      </c>
      <c r="I26" s="49"/>
      <c r="J26" s="49" t="s">
        <v>60</v>
      </c>
      <c r="K26" s="49"/>
      <c r="L26" s="82">
        <f>'Data_%'!H26</f>
        <v>0.15767215128062653</v>
      </c>
      <c r="M26" s="67"/>
      <c r="N26" s="49" t="s">
        <v>60</v>
      </c>
      <c r="O26" s="49"/>
      <c r="P26" s="49" t="s">
        <v>60</v>
      </c>
      <c r="Q26" s="49"/>
      <c r="R26" s="84">
        <f>'Data_%'!K26</f>
        <v>0.15763919081173466</v>
      </c>
      <c r="S26" s="49"/>
      <c r="T26" s="49" t="s">
        <v>60</v>
      </c>
      <c r="U26" s="49"/>
      <c r="V26" s="78">
        <f>'Data_%'!M26</f>
        <v>0.15767755133273065</v>
      </c>
      <c r="W26" s="56"/>
    </row>
    <row r="27" spans="1:23" ht="14.5" x14ac:dyDescent="0.35">
      <c r="A27" s="22" t="s">
        <v>63</v>
      </c>
      <c r="B27" s="23" t="s">
        <v>92</v>
      </c>
      <c r="C27" s="24" t="s">
        <v>93</v>
      </c>
      <c r="D27" s="82">
        <f>'Data_%'!D27</f>
        <v>0.10467511830660453</v>
      </c>
      <c r="E27" s="86"/>
      <c r="F27" s="49" t="s">
        <v>60</v>
      </c>
      <c r="G27" s="86"/>
      <c r="H27" s="49" t="s">
        <v>60</v>
      </c>
      <c r="I27" s="49"/>
      <c r="J27" s="49" t="s">
        <v>60</v>
      </c>
      <c r="K27" s="49"/>
      <c r="L27" s="82">
        <f>'Data_%'!H27</f>
        <v>0.24149439185864802</v>
      </c>
      <c r="M27" s="67"/>
      <c r="N27" s="49" t="s">
        <v>60</v>
      </c>
      <c r="O27" s="49"/>
      <c r="P27" s="49" t="s">
        <v>60</v>
      </c>
      <c r="Q27" s="49"/>
      <c r="R27" s="84">
        <f>'Data_%'!K27</f>
        <v>0.24145703699329232</v>
      </c>
      <c r="S27" s="49"/>
      <c r="T27" s="49" t="s">
        <v>60</v>
      </c>
      <c r="U27" s="49"/>
      <c r="V27" s="78">
        <f>'Data_%'!M27</f>
        <v>0.22814845877651302</v>
      </c>
      <c r="W27" s="56"/>
    </row>
    <row r="28" spans="1:23" ht="14.5" x14ac:dyDescent="0.35">
      <c r="A28" s="31" t="s">
        <v>63</v>
      </c>
      <c r="B28" s="32" t="s">
        <v>94</v>
      </c>
      <c r="C28" s="33" t="s">
        <v>95</v>
      </c>
      <c r="D28" s="85" t="str">
        <f>'Data_%'!D28</f>
        <v>:</v>
      </c>
      <c r="E28" s="85"/>
      <c r="F28" s="85" t="s">
        <v>60</v>
      </c>
      <c r="G28" s="85"/>
      <c r="H28" s="85" t="s">
        <v>60</v>
      </c>
      <c r="I28" s="85"/>
      <c r="J28" s="85" t="s">
        <v>60</v>
      </c>
      <c r="K28" s="85"/>
      <c r="L28" s="85" t="str">
        <f>'Data_%'!H28</f>
        <v>:</v>
      </c>
      <c r="M28" s="85"/>
      <c r="N28" s="85" t="s">
        <v>60</v>
      </c>
      <c r="O28" s="85"/>
      <c r="P28" s="85" t="s">
        <v>60</v>
      </c>
      <c r="Q28" s="85"/>
      <c r="R28" s="85" t="str">
        <f>'Data_%'!K28</f>
        <v>:</v>
      </c>
      <c r="S28" s="85"/>
      <c r="T28" s="85" t="s">
        <v>60</v>
      </c>
      <c r="U28" s="85"/>
      <c r="V28" s="85" t="str">
        <f>'Data_%'!M28</f>
        <v>:</v>
      </c>
      <c r="W28" s="59"/>
    </row>
    <row r="29" spans="1:23" ht="14.5" x14ac:dyDescent="0.35">
      <c r="A29" s="31" t="s">
        <v>63</v>
      </c>
      <c r="B29" s="32" t="s">
        <v>96</v>
      </c>
      <c r="C29" s="33" t="s">
        <v>97</v>
      </c>
      <c r="D29" s="85" t="str">
        <f>'Data_%'!D29</f>
        <v>:</v>
      </c>
      <c r="E29" s="85"/>
      <c r="F29" s="85" t="s">
        <v>60</v>
      </c>
      <c r="G29" s="85"/>
      <c r="H29" s="85" t="s">
        <v>60</v>
      </c>
      <c r="I29" s="85"/>
      <c r="J29" s="85" t="s">
        <v>60</v>
      </c>
      <c r="K29" s="85"/>
      <c r="L29" s="85" t="str">
        <f>'Data_%'!H29</f>
        <v>:</v>
      </c>
      <c r="M29" s="85"/>
      <c r="N29" s="85" t="s">
        <v>60</v>
      </c>
      <c r="O29" s="85"/>
      <c r="P29" s="85" t="s">
        <v>60</v>
      </c>
      <c r="Q29" s="85"/>
      <c r="R29" s="85" t="str">
        <f>'Data_%'!K29</f>
        <v>:</v>
      </c>
      <c r="S29" s="85"/>
      <c r="T29" s="85" t="s">
        <v>60</v>
      </c>
      <c r="U29" s="85"/>
      <c r="V29" s="85" t="str">
        <f>'Data_%'!M29</f>
        <v>:</v>
      </c>
      <c r="W29" s="59"/>
    </row>
    <row r="30" spans="1:23" ht="14.5" x14ac:dyDescent="0.35">
      <c r="A30" s="22" t="s">
        <v>63</v>
      </c>
      <c r="B30" s="23" t="s">
        <v>98</v>
      </c>
      <c r="C30" s="24" t="s">
        <v>99</v>
      </c>
      <c r="D30" s="82">
        <f>'Data_%'!D30</f>
        <v>2.5611920614386314E-3</v>
      </c>
      <c r="E30" s="67"/>
      <c r="F30" s="49" t="s">
        <v>60</v>
      </c>
      <c r="G30" s="67"/>
      <c r="H30" s="49" t="s">
        <v>60</v>
      </c>
      <c r="I30" s="49"/>
      <c r="J30" s="49" t="s">
        <v>60</v>
      </c>
      <c r="K30" s="49"/>
      <c r="L30" s="82">
        <f>'Data_%'!H30</f>
        <v>4.6226527393474243E-2</v>
      </c>
      <c r="M30" s="67"/>
      <c r="N30" s="49" t="s">
        <v>60</v>
      </c>
      <c r="O30" s="49"/>
      <c r="P30" s="49" t="s">
        <v>60</v>
      </c>
      <c r="Q30" s="49"/>
      <c r="R30" s="84">
        <f>'Data_%'!K30</f>
        <v>5.4884866163440287E-2</v>
      </c>
      <c r="S30" s="49"/>
      <c r="T30" s="49" t="s">
        <v>60</v>
      </c>
      <c r="U30" s="49"/>
      <c r="V30" s="78">
        <f>'Data_%'!M30</f>
        <v>5.4710625307118815E-2</v>
      </c>
      <c r="W30" s="56"/>
    </row>
    <row r="31" spans="1:23" ht="14.5" x14ac:dyDescent="0.35">
      <c r="A31" s="22" t="s">
        <v>63</v>
      </c>
      <c r="B31" s="23" t="s">
        <v>100</v>
      </c>
      <c r="C31" s="24" t="s">
        <v>101</v>
      </c>
      <c r="D31" s="82">
        <f>'Data_%'!D31</f>
        <v>0.20101739592828424</v>
      </c>
      <c r="E31" s="67"/>
      <c r="F31" s="49" t="s">
        <v>60</v>
      </c>
      <c r="G31" s="67"/>
      <c r="H31" s="49" t="s">
        <v>60</v>
      </c>
      <c r="I31" s="49"/>
      <c r="J31" s="49" t="s">
        <v>60</v>
      </c>
      <c r="K31" s="49"/>
      <c r="L31" s="82">
        <f>'Data_%'!H31</f>
        <v>0.2563360552561203</v>
      </c>
      <c r="M31" s="67"/>
      <c r="N31" s="49" t="s">
        <v>60</v>
      </c>
      <c r="O31" s="49"/>
      <c r="P31" s="49" t="s">
        <v>60</v>
      </c>
      <c r="Q31" s="49"/>
      <c r="R31" s="84">
        <f>'Data_%'!K31</f>
        <v>0.25629731950150592</v>
      </c>
      <c r="S31" s="49"/>
      <c r="T31" s="49" t="s">
        <v>60</v>
      </c>
      <c r="U31" s="49"/>
      <c r="V31" s="78">
        <f>'Data_%'!M31</f>
        <v>0.26143263238001402</v>
      </c>
      <c r="W31" s="56"/>
    </row>
    <row r="32" spans="1:23" ht="14.5" x14ac:dyDescent="0.35">
      <c r="A32" s="31" t="s">
        <v>63</v>
      </c>
      <c r="B32" s="32" t="s">
        <v>102</v>
      </c>
      <c r="C32" s="33" t="s">
        <v>103</v>
      </c>
      <c r="D32" s="85" t="str">
        <f>'Data_%'!D32</f>
        <v>:</v>
      </c>
      <c r="E32" s="85"/>
      <c r="F32" s="85" t="s">
        <v>60</v>
      </c>
      <c r="G32" s="85"/>
      <c r="H32" s="85" t="s">
        <v>60</v>
      </c>
      <c r="I32" s="85"/>
      <c r="J32" s="85" t="s">
        <v>60</v>
      </c>
      <c r="K32" s="85"/>
      <c r="L32" s="85" t="str">
        <f>'Data_%'!H32</f>
        <v>:</v>
      </c>
      <c r="M32" s="85"/>
      <c r="N32" s="85" t="s">
        <v>60</v>
      </c>
      <c r="O32" s="85"/>
      <c r="P32" s="85" t="s">
        <v>60</v>
      </c>
      <c r="Q32" s="85"/>
      <c r="R32" s="85" t="str">
        <f>'Data_%'!K32</f>
        <v>:</v>
      </c>
      <c r="S32" s="85"/>
      <c r="T32" s="85" t="s">
        <v>60</v>
      </c>
      <c r="U32" s="85"/>
      <c r="V32" s="85" t="str">
        <f>'Data_%'!M32</f>
        <v>:</v>
      </c>
      <c r="W32" s="59"/>
    </row>
    <row r="33" spans="1:23" ht="14.5" x14ac:dyDescent="0.35">
      <c r="A33" s="22" t="s">
        <v>63</v>
      </c>
      <c r="B33" s="23" t="s">
        <v>104</v>
      </c>
      <c r="C33" s="24" t="s">
        <v>105</v>
      </c>
      <c r="D33" s="82">
        <f>'Data_%'!D33</f>
        <v>0.2183162648188664</v>
      </c>
      <c r="E33" s="86"/>
      <c r="F33" s="49" t="s">
        <v>60</v>
      </c>
      <c r="G33" s="86"/>
      <c r="H33" s="49" t="s">
        <v>60</v>
      </c>
      <c r="I33" s="49"/>
      <c r="J33" s="49" t="s">
        <v>60</v>
      </c>
      <c r="K33" s="49"/>
      <c r="L33" s="82">
        <f>'Data_%'!H33</f>
        <v>0.2183944112123514</v>
      </c>
      <c r="M33" s="67"/>
      <c r="N33" s="49" t="s">
        <v>60</v>
      </c>
      <c r="O33" s="49"/>
      <c r="P33" s="49" t="s">
        <v>60</v>
      </c>
      <c r="Q33" s="49"/>
      <c r="R33" s="84">
        <f>'Data_%'!K33</f>
        <v>0.21839379175003307</v>
      </c>
      <c r="S33" s="49"/>
      <c r="T33" s="49" t="s">
        <v>60</v>
      </c>
      <c r="U33" s="49"/>
      <c r="V33" s="78">
        <f>'Data_%'!M33</f>
        <v>0.21873555000134312</v>
      </c>
      <c r="W33" s="56"/>
    </row>
    <row r="34" spans="1:23" ht="14.5" x14ac:dyDescent="0.35">
      <c r="A34" s="22" t="s">
        <v>63</v>
      </c>
      <c r="B34" s="23" t="s">
        <v>106</v>
      </c>
      <c r="C34" s="24" t="s">
        <v>107</v>
      </c>
      <c r="D34" s="82">
        <f>'Data_%'!D34</f>
        <v>8.2172947500280119E-3</v>
      </c>
      <c r="E34" s="86"/>
      <c r="F34" s="49" t="s">
        <v>60</v>
      </c>
      <c r="G34" s="86"/>
      <c r="H34" s="49" t="s">
        <v>60</v>
      </c>
      <c r="I34" s="49"/>
      <c r="J34" s="49" t="s">
        <v>60</v>
      </c>
      <c r="K34" s="49"/>
      <c r="L34" s="82">
        <f>'Data_%'!H34</f>
        <v>3.8461491880955372E-2</v>
      </c>
      <c r="M34" s="67"/>
      <c r="N34" s="49" t="s">
        <v>60</v>
      </c>
      <c r="O34" s="49"/>
      <c r="P34" s="49" t="s">
        <v>60</v>
      </c>
      <c r="Q34" s="49"/>
      <c r="R34" s="84">
        <f>'Data_%'!K34</f>
        <v>4.4574682019773729E-2</v>
      </c>
      <c r="S34" s="49"/>
      <c r="T34" s="49" t="s">
        <v>60</v>
      </c>
      <c r="U34" s="49"/>
      <c r="V34" s="78">
        <f>'Data_%'!M34</f>
        <v>4.454561919018199E-2</v>
      </c>
      <c r="W34" s="56"/>
    </row>
    <row r="35" spans="1:23" ht="14.5" x14ac:dyDescent="0.35">
      <c r="A35" s="22" t="s">
        <v>63</v>
      </c>
      <c r="B35" s="23" t="s">
        <v>108</v>
      </c>
      <c r="C35" s="24" t="s">
        <v>109</v>
      </c>
      <c r="D35" s="82">
        <f>'Data_%'!D35</f>
        <v>6.3862460511337871E-2</v>
      </c>
      <c r="E35" s="86"/>
      <c r="F35" s="49" t="s">
        <v>60</v>
      </c>
      <c r="G35" s="86"/>
      <c r="H35" s="49" t="s">
        <v>60</v>
      </c>
      <c r="I35" s="49"/>
      <c r="J35" s="49" t="s">
        <v>60</v>
      </c>
      <c r="K35" s="49"/>
      <c r="L35" s="82">
        <f>'Data_%'!H35</f>
        <v>0.21388387996798849</v>
      </c>
      <c r="M35" s="67"/>
      <c r="N35" s="49" t="s">
        <v>60</v>
      </c>
      <c r="O35" s="49"/>
      <c r="P35" s="49" t="s">
        <v>60</v>
      </c>
      <c r="Q35" s="49"/>
      <c r="R35" s="84">
        <f>'Data_%'!K35</f>
        <v>0.21508488768635972</v>
      </c>
      <c r="S35" s="49"/>
      <c r="T35" s="49" t="s">
        <v>60</v>
      </c>
      <c r="U35" s="49"/>
      <c r="V35" s="78">
        <f>'Data_%'!M35</f>
        <v>0.21400385059426585</v>
      </c>
      <c r="W35" s="56"/>
    </row>
    <row r="36" spans="1:23" ht="14.5" x14ac:dyDescent="0.35">
      <c r="A36" s="22" t="s">
        <v>63</v>
      </c>
      <c r="B36" s="23" t="s">
        <v>110</v>
      </c>
      <c r="C36" s="24" t="s">
        <v>111</v>
      </c>
      <c r="D36" s="87">
        <f>'Data_%'!D36</f>
        <v>0.28599999999999998</v>
      </c>
      <c r="E36" s="88"/>
      <c r="F36" s="88" t="s">
        <v>60</v>
      </c>
      <c r="G36" s="88"/>
      <c r="H36" s="88" t="s">
        <v>60</v>
      </c>
      <c r="I36" s="88"/>
      <c r="J36" s="88" t="s">
        <v>60</v>
      </c>
      <c r="K36" s="88"/>
      <c r="L36" s="87">
        <f>'Data_%'!H36</f>
        <v>0.50600000000000001</v>
      </c>
      <c r="M36" s="49"/>
      <c r="N36" s="49" t="s">
        <v>60</v>
      </c>
      <c r="O36" s="49"/>
      <c r="P36" s="49" t="s">
        <v>60</v>
      </c>
      <c r="Q36" s="49"/>
      <c r="R36" s="84">
        <f>'Data_%'!K36</f>
        <v>5.1520900679793778E-2</v>
      </c>
      <c r="S36" s="49"/>
      <c r="T36" s="49" t="s">
        <v>60</v>
      </c>
      <c r="U36" s="49"/>
      <c r="V36" s="78">
        <f>'Data_%'!M36</f>
        <v>4.9985634129995279E-2</v>
      </c>
      <c r="W36" s="56"/>
    </row>
    <row r="37" spans="1:23" ht="14.5" x14ac:dyDescent="0.35">
      <c r="A37" s="31" t="s">
        <v>63</v>
      </c>
      <c r="B37" s="32" t="s">
        <v>112</v>
      </c>
      <c r="C37" s="33" t="s">
        <v>113</v>
      </c>
      <c r="D37" s="85" t="str">
        <f>'Data_%'!D37</f>
        <v>:</v>
      </c>
      <c r="E37" s="85"/>
      <c r="F37" s="85" t="s">
        <v>60</v>
      </c>
      <c r="G37" s="85"/>
      <c r="H37" s="85" t="s">
        <v>60</v>
      </c>
      <c r="I37" s="85"/>
      <c r="J37" s="85" t="s">
        <v>60</v>
      </c>
      <c r="K37" s="85"/>
      <c r="L37" s="85" t="str">
        <f>'Data_%'!H37</f>
        <v>:</v>
      </c>
      <c r="M37" s="85"/>
      <c r="N37" s="85" t="s">
        <v>60</v>
      </c>
      <c r="O37" s="85"/>
      <c r="P37" s="85" t="s">
        <v>60</v>
      </c>
      <c r="Q37" s="85"/>
      <c r="R37" s="85" t="str">
        <f>'Data_%'!K37</f>
        <v>:</v>
      </c>
      <c r="S37" s="85"/>
      <c r="T37" s="85" t="s">
        <v>60</v>
      </c>
      <c r="U37" s="85"/>
      <c r="V37" s="85" t="str">
        <f>'Data_%'!M37</f>
        <v>:</v>
      </c>
      <c r="W37" s="59"/>
    </row>
    <row r="38" spans="1:23" ht="14.5" x14ac:dyDescent="0.35">
      <c r="A38" s="22" t="s">
        <v>63</v>
      </c>
      <c r="B38" s="23" t="s">
        <v>114</v>
      </c>
      <c r="C38" s="24" t="s">
        <v>115</v>
      </c>
      <c r="D38" s="82">
        <f>'Data_%'!D38</f>
        <v>9.886880814906425E-2</v>
      </c>
      <c r="E38" s="67"/>
      <c r="F38" s="49" t="s">
        <v>60</v>
      </c>
      <c r="G38" s="67"/>
      <c r="H38" s="49" t="s">
        <v>60</v>
      </c>
      <c r="I38" s="49"/>
      <c r="J38" s="49" t="s">
        <v>60</v>
      </c>
      <c r="K38" s="49"/>
      <c r="L38" s="82">
        <f>'Data_%'!H38</f>
        <v>9.9914591829990754E-2</v>
      </c>
      <c r="M38" s="67"/>
      <c r="N38" s="49" t="s">
        <v>60</v>
      </c>
      <c r="O38" s="49"/>
      <c r="P38" s="49" t="s">
        <v>60</v>
      </c>
      <c r="Q38" s="49"/>
      <c r="R38" s="84">
        <f>'Data_%'!K38</f>
        <v>0.10976755232967486</v>
      </c>
      <c r="S38" s="49"/>
      <c r="T38" s="49" t="s">
        <v>60</v>
      </c>
      <c r="U38" s="49"/>
      <c r="V38" s="78">
        <f>'Data_%'!M38</f>
        <v>0.10951389012398247</v>
      </c>
      <c r="W38" s="56"/>
    </row>
    <row r="39" spans="1:23" ht="14.5" x14ac:dyDescent="0.35">
      <c r="A39" s="22" t="s">
        <v>63</v>
      </c>
      <c r="B39" s="23" t="s">
        <v>116</v>
      </c>
      <c r="C39" s="24" t="s">
        <v>117</v>
      </c>
      <c r="D39" s="82">
        <f>'Data_%'!D39</f>
        <v>6.7099085806977099E-2</v>
      </c>
      <c r="E39" s="67"/>
      <c r="F39" s="49" t="s">
        <v>60</v>
      </c>
      <c r="G39" s="67"/>
      <c r="H39" s="49" t="s">
        <v>60</v>
      </c>
      <c r="I39" s="49"/>
      <c r="J39" s="49" t="s">
        <v>60</v>
      </c>
      <c r="K39" s="49"/>
      <c r="L39" s="82">
        <f>'Data_%'!H39</f>
        <v>0.15294957657130129</v>
      </c>
      <c r="M39" s="67"/>
      <c r="N39" s="49" t="s">
        <v>60</v>
      </c>
      <c r="O39" s="49"/>
      <c r="P39" s="49" t="s">
        <v>60</v>
      </c>
      <c r="Q39" s="49"/>
      <c r="R39" s="84">
        <f>'Data_%'!K39</f>
        <v>0.15294957657130129</v>
      </c>
      <c r="S39" s="49"/>
      <c r="T39" s="49" t="s">
        <v>60</v>
      </c>
      <c r="U39" s="49"/>
      <c r="V39" s="78">
        <f>'Data_%'!M39</f>
        <v>0.16</v>
      </c>
      <c r="W39" s="56"/>
    </row>
    <row r="40" spans="1:23" ht="14.5" x14ac:dyDescent="0.35">
      <c r="A40" s="22" t="s">
        <v>118</v>
      </c>
      <c r="B40" s="23" t="s">
        <v>119</v>
      </c>
      <c r="C40" s="25" t="s">
        <v>120</v>
      </c>
      <c r="D40" s="46" t="s">
        <v>60</v>
      </c>
      <c r="E40" s="56"/>
      <c r="F40" s="56" t="s">
        <v>60</v>
      </c>
      <c r="G40" s="56"/>
      <c r="H40" s="56" t="s">
        <v>60</v>
      </c>
      <c r="I40" s="56"/>
      <c r="J40" s="56" t="s">
        <v>60</v>
      </c>
      <c r="K40" s="56"/>
      <c r="L40" s="46" t="s">
        <v>60</v>
      </c>
      <c r="M40" s="56"/>
      <c r="N40" s="56" t="s">
        <v>60</v>
      </c>
      <c r="O40" s="56"/>
      <c r="P40" s="56" t="s">
        <v>60</v>
      </c>
      <c r="Q40" s="56"/>
      <c r="R40" s="46" t="s">
        <v>60</v>
      </c>
      <c r="S40" s="56"/>
      <c r="T40" s="56" t="s">
        <v>60</v>
      </c>
      <c r="U40" s="56"/>
      <c r="V40" s="49" t="s">
        <v>60</v>
      </c>
      <c r="W40" s="56"/>
    </row>
    <row r="41" spans="1:23" ht="14.5" x14ac:dyDescent="0.35">
      <c r="A41" s="22" t="s">
        <v>118</v>
      </c>
      <c r="B41" s="23" t="s">
        <v>121</v>
      </c>
      <c r="C41" s="25" t="s">
        <v>122</v>
      </c>
      <c r="D41" s="46" t="s">
        <v>60</v>
      </c>
      <c r="E41" s="56"/>
      <c r="F41" s="56" t="s">
        <v>60</v>
      </c>
      <c r="G41" s="56"/>
      <c r="H41" s="56" t="s">
        <v>60</v>
      </c>
      <c r="I41" s="56"/>
      <c r="J41" s="56" t="s">
        <v>60</v>
      </c>
      <c r="K41" s="56"/>
      <c r="L41" s="46" t="s">
        <v>60</v>
      </c>
      <c r="M41" s="56"/>
      <c r="N41" s="56" t="s">
        <v>60</v>
      </c>
      <c r="O41" s="56"/>
      <c r="P41" s="56" t="s">
        <v>60</v>
      </c>
      <c r="Q41" s="56"/>
      <c r="R41" s="46" t="s">
        <v>60</v>
      </c>
      <c r="S41" s="56"/>
      <c r="T41" s="56" t="s">
        <v>60</v>
      </c>
      <c r="U41" s="56"/>
      <c r="V41" s="49" t="s">
        <v>60</v>
      </c>
      <c r="W41" s="56"/>
    </row>
    <row r="42" spans="1:23" ht="14.5" x14ac:dyDescent="0.35">
      <c r="A42" s="22" t="s">
        <v>118</v>
      </c>
      <c r="B42" s="23" t="s">
        <v>123</v>
      </c>
      <c r="C42" s="25" t="s">
        <v>124</v>
      </c>
      <c r="D42" s="46" t="s">
        <v>60</v>
      </c>
      <c r="E42" s="56"/>
      <c r="F42" s="56" t="s">
        <v>60</v>
      </c>
      <c r="G42" s="56"/>
      <c r="H42" s="56" t="s">
        <v>60</v>
      </c>
      <c r="I42" s="56"/>
      <c r="J42" s="56" t="s">
        <v>60</v>
      </c>
      <c r="K42" s="56"/>
      <c r="L42" s="46" t="s">
        <v>60</v>
      </c>
      <c r="M42" s="56"/>
      <c r="N42" s="56" t="s">
        <v>60</v>
      </c>
      <c r="O42" s="56"/>
      <c r="P42" s="56" t="s">
        <v>60</v>
      </c>
      <c r="Q42" s="56"/>
      <c r="R42" s="46" t="s">
        <v>60</v>
      </c>
      <c r="S42" s="56"/>
      <c r="T42" s="56" t="s">
        <v>60</v>
      </c>
      <c r="U42" s="56"/>
      <c r="V42" s="49" t="s">
        <v>60</v>
      </c>
      <c r="W42" s="56"/>
    </row>
    <row r="43" spans="1:23" ht="14.5" x14ac:dyDescent="0.35">
      <c r="A43" s="26" t="s">
        <v>118</v>
      </c>
      <c r="B43" s="23" t="s">
        <v>125</v>
      </c>
      <c r="C43" s="25" t="s">
        <v>126</v>
      </c>
      <c r="D43" s="46" t="s">
        <v>60</v>
      </c>
      <c r="E43" s="56"/>
      <c r="F43" s="56" t="s">
        <v>60</v>
      </c>
      <c r="G43" s="56"/>
      <c r="H43" s="56" t="s">
        <v>60</v>
      </c>
      <c r="I43" s="56"/>
      <c r="J43" s="56" t="s">
        <v>60</v>
      </c>
      <c r="K43" s="56"/>
      <c r="L43" s="46" t="s">
        <v>60</v>
      </c>
      <c r="M43" s="56"/>
      <c r="N43" s="56" t="s">
        <v>60</v>
      </c>
      <c r="O43" s="56"/>
      <c r="P43" s="56" t="s">
        <v>60</v>
      </c>
      <c r="Q43" s="56"/>
      <c r="R43" s="46" t="s">
        <v>60</v>
      </c>
      <c r="S43" s="56"/>
      <c r="T43" s="56" t="s">
        <v>60</v>
      </c>
      <c r="U43" s="56"/>
      <c r="V43" s="49" t="s">
        <v>60</v>
      </c>
      <c r="W43" s="56"/>
    </row>
    <row r="44" spans="1:23" ht="14.5" x14ac:dyDescent="0.35">
      <c r="A44" s="27" t="s">
        <v>127</v>
      </c>
      <c r="B44" s="23" t="s">
        <v>128</v>
      </c>
      <c r="C44" s="25" t="s">
        <v>129</v>
      </c>
      <c r="D44" s="46" t="s">
        <v>60</v>
      </c>
      <c r="E44" s="56"/>
      <c r="F44" s="56" t="s">
        <v>60</v>
      </c>
      <c r="G44" s="56"/>
      <c r="H44" s="56" t="s">
        <v>60</v>
      </c>
      <c r="I44" s="56"/>
      <c r="J44" s="56" t="s">
        <v>60</v>
      </c>
      <c r="K44" s="56"/>
      <c r="L44" s="46" t="s">
        <v>60</v>
      </c>
      <c r="M44" s="56"/>
      <c r="N44" s="56" t="s">
        <v>60</v>
      </c>
      <c r="O44" s="56"/>
      <c r="P44" s="56" t="s">
        <v>60</v>
      </c>
      <c r="Q44" s="56"/>
      <c r="R44" s="46" t="s">
        <v>60</v>
      </c>
      <c r="S44" s="56"/>
      <c r="T44" s="56" t="s">
        <v>60</v>
      </c>
      <c r="U44" s="56"/>
      <c r="V44" s="49" t="s">
        <v>60</v>
      </c>
      <c r="W44" s="56"/>
    </row>
    <row r="45" spans="1:23" ht="14.5" x14ac:dyDescent="0.35">
      <c r="A45" s="27" t="s">
        <v>127</v>
      </c>
      <c r="B45" s="23" t="s">
        <v>130</v>
      </c>
      <c r="C45" s="25" t="s">
        <v>131</v>
      </c>
      <c r="D45" s="46" t="s">
        <v>60</v>
      </c>
      <c r="E45" s="56"/>
      <c r="F45" s="56" t="s">
        <v>60</v>
      </c>
      <c r="G45" s="56"/>
      <c r="H45" s="56" t="s">
        <v>60</v>
      </c>
      <c r="I45" s="56"/>
      <c r="J45" s="56" t="s">
        <v>60</v>
      </c>
      <c r="K45" s="56"/>
      <c r="L45" s="46" t="s">
        <v>60</v>
      </c>
      <c r="M45" s="56"/>
      <c r="N45" s="56" t="s">
        <v>60</v>
      </c>
      <c r="O45" s="56"/>
      <c r="P45" s="56" t="s">
        <v>60</v>
      </c>
      <c r="Q45" s="56"/>
      <c r="R45" s="46" t="s">
        <v>60</v>
      </c>
      <c r="S45" s="56"/>
      <c r="T45" s="56" t="s">
        <v>60</v>
      </c>
      <c r="U45" s="56"/>
      <c r="V45" s="49" t="s">
        <v>60</v>
      </c>
      <c r="W45" s="56"/>
    </row>
    <row r="46" spans="1:23" ht="14.5" x14ac:dyDescent="0.35">
      <c r="A46" s="27" t="s">
        <v>127</v>
      </c>
      <c r="B46" s="23" t="s">
        <v>132</v>
      </c>
      <c r="C46" s="25" t="s">
        <v>133</v>
      </c>
      <c r="D46" s="46" t="s">
        <v>60</v>
      </c>
      <c r="E46" s="56"/>
      <c r="F46" s="56" t="s">
        <v>60</v>
      </c>
      <c r="G46" s="56"/>
      <c r="H46" s="56" t="s">
        <v>60</v>
      </c>
      <c r="I46" s="56"/>
      <c r="J46" s="56" t="s">
        <v>60</v>
      </c>
      <c r="K46" s="56"/>
      <c r="L46" s="46" t="s">
        <v>60</v>
      </c>
      <c r="M46" s="56"/>
      <c r="N46" s="56" t="s">
        <v>60</v>
      </c>
      <c r="O46" s="56"/>
      <c r="P46" s="56" t="s">
        <v>60</v>
      </c>
      <c r="Q46" s="56"/>
      <c r="R46" s="46" t="s">
        <v>60</v>
      </c>
      <c r="S46" s="56"/>
      <c r="T46" s="56" t="s">
        <v>60</v>
      </c>
      <c r="U46" s="56"/>
      <c r="V46" s="49" t="s">
        <v>60</v>
      </c>
      <c r="W46" s="56"/>
    </row>
    <row r="47" spans="1:23" ht="14.5" x14ac:dyDescent="0.35">
      <c r="A47" s="27" t="s">
        <v>127</v>
      </c>
      <c r="B47" s="23" t="s">
        <v>134</v>
      </c>
      <c r="C47" s="25" t="s">
        <v>135</v>
      </c>
      <c r="D47" s="46" t="s">
        <v>60</v>
      </c>
      <c r="E47" s="56"/>
      <c r="F47" s="56" t="s">
        <v>60</v>
      </c>
      <c r="G47" s="56"/>
      <c r="H47" s="56" t="s">
        <v>60</v>
      </c>
      <c r="I47" s="56"/>
      <c r="J47" s="56" t="s">
        <v>60</v>
      </c>
      <c r="K47" s="56"/>
      <c r="L47" s="46" t="s">
        <v>60</v>
      </c>
      <c r="M47" s="56"/>
      <c r="N47" s="56" t="s">
        <v>60</v>
      </c>
      <c r="O47" s="56"/>
      <c r="P47" s="56" t="s">
        <v>60</v>
      </c>
      <c r="Q47" s="56"/>
      <c r="R47" s="46" t="s">
        <v>60</v>
      </c>
      <c r="S47" s="56"/>
      <c r="T47" s="56" t="s">
        <v>60</v>
      </c>
      <c r="U47" s="56"/>
      <c r="V47" s="49" t="s">
        <v>60</v>
      </c>
      <c r="W47" s="56"/>
    </row>
    <row r="48" spans="1:23" ht="14.5" x14ac:dyDescent="0.35">
      <c r="A48" s="28" t="s">
        <v>127</v>
      </c>
      <c r="B48" s="23" t="s">
        <v>136</v>
      </c>
      <c r="C48" s="25" t="s">
        <v>137</v>
      </c>
      <c r="D48" s="46" t="s">
        <v>60</v>
      </c>
      <c r="E48" s="56"/>
      <c r="F48" s="56" t="s">
        <v>60</v>
      </c>
      <c r="G48" s="56"/>
      <c r="H48" s="56" t="s">
        <v>60</v>
      </c>
      <c r="I48" s="56"/>
      <c r="J48" s="56" t="s">
        <v>60</v>
      </c>
      <c r="K48" s="56"/>
      <c r="L48" s="46" t="s">
        <v>60</v>
      </c>
      <c r="M48" s="56"/>
      <c r="N48" s="56" t="s">
        <v>60</v>
      </c>
      <c r="O48" s="56"/>
      <c r="P48" s="56" t="s">
        <v>60</v>
      </c>
      <c r="Q48" s="56"/>
      <c r="R48" s="46" t="s">
        <v>60</v>
      </c>
      <c r="S48" s="56"/>
      <c r="T48" s="56" t="s">
        <v>60</v>
      </c>
      <c r="U48" s="56"/>
      <c r="V48" s="49" t="s">
        <v>60</v>
      </c>
      <c r="W48" s="56"/>
    </row>
    <row r="49" spans="1:23" ht="14.5" x14ac:dyDescent="0.35">
      <c r="A49" s="9" t="s">
        <v>127</v>
      </c>
      <c r="B49" s="40" t="s">
        <v>138</v>
      </c>
      <c r="C49" s="25" t="s">
        <v>139</v>
      </c>
      <c r="D49" s="46" t="s">
        <v>60</v>
      </c>
      <c r="E49" s="56"/>
      <c r="F49" s="56" t="s">
        <v>60</v>
      </c>
      <c r="G49" s="56"/>
      <c r="H49" s="56" t="s">
        <v>60</v>
      </c>
      <c r="I49" s="56"/>
      <c r="J49" s="56" t="s">
        <v>60</v>
      </c>
      <c r="K49" s="56"/>
      <c r="L49" s="46" t="s">
        <v>60</v>
      </c>
      <c r="M49" s="56"/>
      <c r="N49" s="56" t="s">
        <v>60</v>
      </c>
      <c r="O49" s="56"/>
      <c r="P49" s="56" t="s">
        <v>60</v>
      </c>
      <c r="Q49" s="56"/>
      <c r="R49" s="46" t="s">
        <v>60</v>
      </c>
      <c r="S49" s="56"/>
      <c r="T49" s="56" t="s">
        <v>60</v>
      </c>
      <c r="U49" s="56"/>
      <c r="V49" s="49" t="s">
        <v>60</v>
      </c>
      <c r="W49" s="56"/>
    </row>
    <row r="50" spans="1:23" ht="14.5" x14ac:dyDescent="0.35">
      <c r="A50" s="9" t="s">
        <v>140</v>
      </c>
      <c r="B50" s="40" t="s">
        <v>141</v>
      </c>
      <c r="C50" s="25" t="s">
        <v>142</v>
      </c>
      <c r="D50" s="46" t="s">
        <v>60</v>
      </c>
      <c r="E50" s="56"/>
      <c r="F50" s="60" t="s">
        <v>60</v>
      </c>
      <c r="G50" s="56"/>
      <c r="H50" s="60" t="s">
        <v>60</v>
      </c>
      <c r="I50" s="60"/>
      <c r="J50" s="60" t="s">
        <v>60</v>
      </c>
      <c r="K50" s="60"/>
      <c r="L50" s="46" t="s">
        <v>60</v>
      </c>
      <c r="M50" s="60"/>
      <c r="N50" s="60" t="s">
        <v>60</v>
      </c>
      <c r="O50" s="60"/>
      <c r="P50" s="60" t="s">
        <v>60</v>
      </c>
      <c r="Q50" s="60"/>
      <c r="R50" s="46" t="s">
        <v>60</v>
      </c>
      <c r="S50" s="60"/>
      <c r="T50" s="60" t="s">
        <v>60</v>
      </c>
      <c r="U50" s="60"/>
      <c r="V50" s="49" t="s">
        <v>60</v>
      </c>
      <c r="W50" s="49"/>
    </row>
    <row r="51" spans="1:23" ht="14.5" x14ac:dyDescent="0.35">
      <c r="A51" s="29"/>
      <c r="M51" s="7"/>
    </row>
    <row r="52" spans="1:23" x14ac:dyDescent="0.3">
      <c r="A52" s="4" t="s">
        <v>144</v>
      </c>
      <c r="B52" s="63" t="s">
        <v>145</v>
      </c>
      <c r="C52" s="2" t="s">
        <v>146</v>
      </c>
    </row>
    <row r="53" spans="1:23" x14ac:dyDescent="0.3">
      <c r="B53" s="63"/>
    </row>
    <row r="54" spans="1:23" x14ac:dyDescent="0.3">
      <c r="B54" s="63"/>
    </row>
    <row r="55" spans="1:23" x14ac:dyDescent="0.3">
      <c r="A55" s="4" t="s">
        <v>147</v>
      </c>
      <c r="B55" s="63" t="s">
        <v>148</v>
      </c>
      <c r="C55" s="2" t="s">
        <v>149</v>
      </c>
    </row>
    <row r="56" spans="1:23" ht="238" x14ac:dyDescent="0.3">
      <c r="B56" s="63" t="s">
        <v>150</v>
      </c>
      <c r="C56" s="1" t="s">
        <v>151</v>
      </c>
    </row>
    <row r="57" spans="1:23" x14ac:dyDescent="0.3">
      <c r="B57" s="63" t="s">
        <v>152</v>
      </c>
      <c r="C57" s="2" t="s">
        <v>153</v>
      </c>
    </row>
    <row r="58" spans="1:23" x14ac:dyDescent="0.3">
      <c r="B58" s="63" t="s">
        <v>154</v>
      </c>
      <c r="C58" s="2" t="s">
        <v>155</v>
      </c>
    </row>
    <row r="59" spans="1:23" x14ac:dyDescent="0.3">
      <c r="B59" s="63" t="s">
        <v>156</v>
      </c>
      <c r="C59" s="2" t="s">
        <v>157</v>
      </c>
    </row>
    <row r="60" spans="1:23" x14ac:dyDescent="0.3">
      <c r="B60" s="63" t="s">
        <v>158</v>
      </c>
      <c r="C60" s="62" t="s">
        <v>159</v>
      </c>
    </row>
    <row r="61" spans="1:23" x14ac:dyDescent="0.3">
      <c r="B61" s="63" t="s">
        <v>160</v>
      </c>
      <c r="C61" s="2" t="s">
        <v>161</v>
      </c>
    </row>
    <row r="62" spans="1:23" x14ac:dyDescent="0.3">
      <c r="B62" s="63" t="s">
        <v>162</v>
      </c>
      <c r="C62" s="2" t="s">
        <v>163</v>
      </c>
    </row>
  </sheetData>
  <dataValidations disablePrompts="1" count="3">
    <dataValidation type="list" allowBlank="1" showInputMessage="1" showErrorMessage="1" sqref="A10" xr:uid="{F5936F96-BBFF-45B3-857A-6EC38342E63D}">
      <formula1>$A$11:$A$50</formula1>
    </dataValidation>
    <dataValidation type="list" allowBlank="1" showInputMessage="1" showErrorMessage="1" sqref="B10" xr:uid="{A2EFFB23-D496-4946-AF80-5F4E056D2480}">
      <formula1>$B$11:$B$50</formula1>
    </dataValidation>
    <dataValidation type="list" allowBlank="1" showInputMessage="1" showErrorMessage="1" sqref="C10" xr:uid="{8A0B18B9-89A8-4E09-8A80-7650BD0D2A03}">
      <formula1>$C$11:$C$50</formula1>
    </dataValidation>
  </dataValidations>
  <pageMargins left="0.23622047244094491" right="0.23622047244094491" top="0.74803149606299213" bottom="0.74803149606299213" header="0.31496062992125984" footer="0.31496062992125984"/>
  <pageSetup paperSize="8"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Metadata</vt:lpstr>
      <vt:lpstr>Data_km2</vt:lpstr>
      <vt:lpstr>Data_%</vt:lpstr>
      <vt:lpstr>Data_km2_flags</vt:lpstr>
      <vt:lpstr>Data_%_flags</vt:lpstr>
      <vt:lpstr>'Data_%'!Print_Area</vt:lpstr>
      <vt:lpstr>'Data_%_flags'!Print_Area</vt:lpstr>
      <vt:lpstr>Data_km2!Print_Area</vt:lpstr>
      <vt:lpstr>Data_km2_flags!Print_Area</vt:lpstr>
      <vt:lpstr>Metadata!Print_Area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2024-04-16T12:04:25Z</dcterms:created>
  <dcterms:modified xsi:type="dcterms:W3CDTF">2024-04-16T15:52:15Z</dcterms:modified>
  <cp:category/>
  <cp:contentStatus/>
</cp:coreProperties>
</file>