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A7FAC729-A9F1-4143-B4BE-CF9A2A8B62C9}" xr6:coauthVersionLast="47" xr6:coauthVersionMax="47" xr10:uidLastSave="{00000000-0000-0000-0000-000000000000}"/>
  <bookViews>
    <workbookView xWindow="36855" yWindow="810" windowWidth="21240" windowHeight="18015" xr2:uid="{00000000-000D-0000-FFFF-FFFF00000000}"/>
  </bookViews>
  <sheets>
    <sheet name="Metadata" sheetId="3" r:id="rId1"/>
    <sheet name="Data_km2" sheetId="12" r:id="rId2"/>
    <sheet name="Data_%" sheetId="13" r:id="rId3"/>
    <sheet name="Data_Flags_km2" sheetId="14" r:id="rId4"/>
    <sheet name="Data_Flags_%" sheetId="15" r:id="rId5"/>
  </sheets>
  <definedNames>
    <definedName name="_xlnm.Print_Area" localSheetId="0">Metadata!$A$1:$B$15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5" l="1"/>
  <c r="D11" i="15"/>
  <c r="F11" i="15"/>
  <c r="H11" i="15"/>
  <c r="J11" i="15"/>
  <c r="L11" i="15"/>
  <c r="N11" i="15"/>
  <c r="P11" i="15"/>
  <c r="R11" i="15"/>
  <c r="T11" i="15"/>
  <c r="V11" i="15"/>
  <c r="X11" i="15"/>
  <c r="Z11" i="15"/>
  <c r="AB11" i="15"/>
  <c r="AD11" i="15"/>
  <c r="AF11" i="15"/>
  <c r="AH11" i="15"/>
  <c r="AJ11" i="15"/>
  <c r="AL11" i="15"/>
  <c r="AN11" i="15"/>
  <c r="AP11" i="15"/>
  <c r="AR11" i="15"/>
  <c r="AT11" i="15"/>
  <c r="AV11" i="15"/>
  <c r="D12" i="15"/>
  <c r="F12" i="15"/>
  <c r="H12" i="15"/>
  <c r="J12" i="15"/>
  <c r="L12" i="15"/>
  <c r="N12" i="15"/>
  <c r="P12" i="15"/>
  <c r="R12" i="15"/>
  <c r="T12" i="15"/>
  <c r="V12" i="15"/>
  <c r="X12" i="15"/>
  <c r="Z12" i="15"/>
  <c r="AB12" i="15"/>
  <c r="AD12" i="15"/>
  <c r="AF12" i="15"/>
  <c r="AH12" i="15"/>
  <c r="AJ12" i="15"/>
  <c r="AL12" i="15"/>
  <c r="AN12" i="15"/>
  <c r="AP12" i="15"/>
  <c r="AR12" i="15"/>
  <c r="AT12" i="15"/>
  <c r="AV12" i="15"/>
  <c r="D13" i="15"/>
  <c r="F13" i="15"/>
  <c r="H13" i="15"/>
  <c r="J13" i="15"/>
  <c r="L13" i="15"/>
  <c r="N13" i="15"/>
  <c r="P13" i="15"/>
  <c r="R13" i="15"/>
  <c r="T13" i="15"/>
  <c r="V13" i="15"/>
  <c r="X13" i="15"/>
  <c r="Z13" i="15"/>
  <c r="AB13" i="15"/>
  <c r="AD13" i="15"/>
  <c r="AF13" i="15"/>
  <c r="AH13" i="15"/>
  <c r="AJ13" i="15"/>
  <c r="AL13" i="15"/>
  <c r="AN13" i="15"/>
  <c r="AP13" i="15"/>
  <c r="AR13" i="15"/>
  <c r="AT13" i="15"/>
  <c r="AV13" i="15"/>
  <c r="D14" i="15"/>
  <c r="F14" i="15"/>
  <c r="H14" i="15"/>
  <c r="J14" i="15"/>
  <c r="L14" i="15"/>
  <c r="N14" i="15"/>
  <c r="P14" i="15"/>
  <c r="R14" i="15"/>
  <c r="T14" i="15"/>
  <c r="V14" i="15"/>
  <c r="X14" i="15"/>
  <c r="Z14" i="15"/>
  <c r="AB14" i="15"/>
  <c r="AD14" i="15"/>
  <c r="AF14" i="15"/>
  <c r="AH14" i="15"/>
  <c r="AJ14" i="15"/>
  <c r="AL14" i="15"/>
  <c r="AN14" i="15"/>
  <c r="AP14" i="15"/>
  <c r="AR14" i="15"/>
  <c r="AT14" i="15"/>
  <c r="AV14" i="15"/>
  <c r="D15" i="15"/>
  <c r="F15" i="15"/>
  <c r="H15" i="15"/>
  <c r="J15" i="15"/>
  <c r="L15" i="15"/>
  <c r="N15" i="15"/>
  <c r="P15" i="15"/>
  <c r="R15" i="15"/>
  <c r="T15" i="15"/>
  <c r="V15" i="15"/>
  <c r="X15" i="15"/>
  <c r="Z15" i="15"/>
  <c r="AB15" i="15"/>
  <c r="AD15" i="15"/>
  <c r="AF15" i="15"/>
  <c r="AH15" i="15"/>
  <c r="AJ15" i="15"/>
  <c r="AL15" i="15"/>
  <c r="AN15" i="15"/>
  <c r="AP15" i="15"/>
  <c r="AR15" i="15"/>
  <c r="AT15" i="15"/>
  <c r="AV15" i="15"/>
  <c r="D16" i="15"/>
  <c r="F16" i="15"/>
  <c r="H16" i="15"/>
  <c r="J16" i="15"/>
  <c r="L16" i="15"/>
  <c r="N16" i="15"/>
  <c r="P16" i="15"/>
  <c r="R16" i="15"/>
  <c r="T16" i="15"/>
  <c r="V16" i="15"/>
  <c r="X16" i="15"/>
  <c r="Z16" i="15"/>
  <c r="AB16" i="15"/>
  <c r="AD16" i="15"/>
  <c r="AF16" i="15"/>
  <c r="AH16" i="15"/>
  <c r="AJ16" i="15"/>
  <c r="AL16" i="15"/>
  <c r="AN16" i="15"/>
  <c r="AP16" i="15"/>
  <c r="AR16" i="15"/>
  <c r="AT16" i="15"/>
  <c r="AV16" i="15"/>
  <c r="D17" i="15"/>
  <c r="F17" i="15"/>
  <c r="H17" i="15"/>
  <c r="J17" i="15"/>
  <c r="L17" i="15"/>
  <c r="N17" i="15"/>
  <c r="P17" i="15"/>
  <c r="R17" i="15"/>
  <c r="T17" i="15"/>
  <c r="V17" i="15"/>
  <c r="X17" i="15"/>
  <c r="Z17" i="15"/>
  <c r="AB17" i="15"/>
  <c r="AD17" i="15"/>
  <c r="AF17" i="15"/>
  <c r="AH17" i="15"/>
  <c r="AJ17" i="15"/>
  <c r="AL17" i="15"/>
  <c r="AN17" i="15"/>
  <c r="AP17" i="15"/>
  <c r="AR17" i="15"/>
  <c r="AT17" i="15"/>
  <c r="AV17" i="15"/>
  <c r="D18" i="15"/>
  <c r="F18" i="15"/>
  <c r="H18" i="15"/>
  <c r="J18" i="15"/>
  <c r="L18" i="15"/>
  <c r="N18" i="15"/>
  <c r="P18" i="15"/>
  <c r="R18" i="15"/>
  <c r="T18" i="15"/>
  <c r="V18" i="15"/>
  <c r="X18" i="15"/>
  <c r="Z18" i="15"/>
  <c r="AB18" i="15"/>
  <c r="AD18" i="15"/>
  <c r="AF18" i="15"/>
  <c r="AH18" i="15"/>
  <c r="AJ18" i="15"/>
  <c r="AL18" i="15"/>
  <c r="AN18" i="15"/>
  <c r="AP18" i="15"/>
  <c r="AR18" i="15"/>
  <c r="AT18" i="15"/>
  <c r="AV18" i="15"/>
  <c r="D19" i="15"/>
  <c r="F19" i="15"/>
  <c r="H19" i="15"/>
  <c r="J19" i="15"/>
  <c r="L19" i="15"/>
  <c r="N19" i="15"/>
  <c r="P19" i="15"/>
  <c r="R19" i="15"/>
  <c r="T19" i="15"/>
  <c r="V19" i="15"/>
  <c r="X19" i="15"/>
  <c r="Z19" i="15"/>
  <c r="AB19" i="15"/>
  <c r="AD19" i="15"/>
  <c r="AF19" i="15"/>
  <c r="AH19" i="15"/>
  <c r="AJ19" i="15"/>
  <c r="AL19" i="15"/>
  <c r="AN19" i="15"/>
  <c r="AP19" i="15"/>
  <c r="AR19" i="15"/>
  <c r="AT19" i="15"/>
  <c r="AV19" i="15"/>
  <c r="D20" i="15"/>
  <c r="F20" i="15"/>
  <c r="H20" i="15"/>
  <c r="J20" i="15"/>
  <c r="L20" i="15"/>
  <c r="N20" i="15"/>
  <c r="P20" i="15"/>
  <c r="R20" i="15"/>
  <c r="T20" i="15"/>
  <c r="V20" i="15"/>
  <c r="X20" i="15"/>
  <c r="Z20" i="15"/>
  <c r="AB20" i="15"/>
  <c r="AD20" i="15"/>
  <c r="AF20" i="15"/>
  <c r="AH20" i="15"/>
  <c r="AJ20" i="15"/>
  <c r="AL20" i="15"/>
  <c r="AN20" i="15"/>
  <c r="AP20" i="15"/>
  <c r="AR20" i="15"/>
  <c r="AT20" i="15"/>
  <c r="AV20" i="15"/>
  <c r="D21" i="15"/>
  <c r="F21" i="15"/>
  <c r="H21" i="15"/>
  <c r="J21" i="15"/>
  <c r="L21" i="15"/>
  <c r="N21" i="15"/>
  <c r="P21" i="15"/>
  <c r="R21" i="15"/>
  <c r="T21" i="15"/>
  <c r="V21" i="15"/>
  <c r="X21" i="15"/>
  <c r="Z21" i="15"/>
  <c r="AB21" i="15"/>
  <c r="AD21" i="15"/>
  <c r="AF21" i="15"/>
  <c r="AH21" i="15"/>
  <c r="AJ21" i="15"/>
  <c r="AL21" i="15"/>
  <c r="AN21" i="15"/>
  <c r="AP21" i="15"/>
  <c r="AR21" i="15"/>
  <c r="AT21" i="15"/>
  <c r="AV21" i="15"/>
  <c r="D22" i="15"/>
  <c r="F22" i="15"/>
  <c r="H22" i="15"/>
  <c r="J22" i="15"/>
  <c r="L22" i="15"/>
  <c r="N22" i="15"/>
  <c r="P22" i="15"/>
  <c r="R22" i="15"/>
  <c r="T22" i="15"/>
  <c r="V22" i="15"/>
  <c r="X22" i="15"/>
  <c r="Z22" i="15"/>
  <c r="AB22" i="15"/>
  <c r="AD22" i="15"/>
  <c r="AF22" i="15"/>
  <c r="AH22" i="15"/>
  <c r="AJ22" i="15"/>
  <c r="AL22" i="15"/>
  <c r="AN22" i="15"/>
  <c r="AP22" i="15"/>
  <c r="AR22" i="15"/>
  <c r="AT22" i="15"/>
  <c r="AV22" i="15"/>
  <c r="D23" i="15"/>
  <c r="F23" i="15"/>
  <c r="H23" i="15"/>
  <c r="J23" i="15"/>
  <c r="L23" i="15"/>
  <c r="N23" i="15"/>
  <c r="P23" i="15"/>
  <c r="R23" i="15"/>
  <c r="T23" i="15"/>
  <c r="V23" i="15"/>
  <c r="X23" i="15"/>
  <c r="Z23" i="15"/>
  <c r="AB23" i="15"/>
  <c r="AD23" i="15"/>
  <c r="AF23" i="15"/>
  <c r="AH23" i="15"/>
  <c r="AJ23" i="15"/>
  <c r="AL23" i="15"/>
  <c r="AN23" i="15"/>
  <c r="AP23" i="15"/>
  <c r="AR23" i="15"/>
  <c r="AT23" i="15"/>
  <c r="AV23" i="15"/>
  <c r="D24" i="15"/>
  <c r="F24" i="15"/>
  <c r="H24" i="15"/>
  <c r="J24" i="15"/>
  <c r="L24" i="15"/>
  <c r="N24" i="15"/>
  <c r="P24" i="15"/>
  <c r="R24" i="15"/>
  <c r="T24" i="15"/>
  <c r="V24" i="15"/>
  <c r="X24" i="15"/>
  <c r="Z24" i="15"/>
  <c r="AB24" i="15"/>
  <c r="AD24" i="15"/>
  <c r="AF24" i="15"/>
  <c r="AH24" i="15"/>
  <c r="AJ24" i="15"/>
  <c r="AL24" i="15"/>
  <c r="AN24" i="15"/>
  <c r="AP24" i="15"/>
  <c r="AR24" i="15"/>
  <c r="AT24" i="15"/>
  <c r="AV24" i="15"/>
  <c r="D25" i="15"/>
  <c r="F25" i="15"/>
  <c r="H25" i="15"/>
  <c r="J25" i="15"/>
  <c r="L25" i="15"/>
  <c r="N25" i="15"/>
  <c r="P25" i="15"/>
  <c r="R25" i="15"/>
  <c r="T25" i="15"/>
  <c r="V25" i="15"/>
  <c r="X25" i="15"/>
  <c r="Z25" i="15"/>
  <c r="AB25" i="15"/>
  <c r="AD25" i="15"/>
  <c r="AF25" i="15"/>
  <c r="AH25" i="15"/>
  <c r="AJ25" i="15"/>
  <c r="AL25" i="15"/>
  <c r="AN25" i="15"/>
  <c r="AP25" i="15"/>
  <c r="AR25" i="15"/>
  <c r="AT25" i="15"/>
  <c r="AV25" i="15"/>
  <c r="D26" i="15"/>
  <c r="F26" i="15"/>
  <c r="H26" i="15"/>
  <c r="J26" i="15"/>
  <c r="L26" i="15"/>
  <c r="N26" i="15"/>
  <c r="P26" i="15"/>
  <c r="R26" i="15"/>
  <c r="T26" i="15"/>
  <c r="V26" i="15"/>
  <c r="X26" i="15"/>
  <c r="Z26" i="15"/>
  <c r="AB26" i="15"/>
  <c r="AD26" i="15"/>
  <c r="AF26" i="15"/>
  <c r="AH26" i="15"/>
  <c r="AJ26" i="15"/>
  <c r="AL26" i="15"/>
  <c r="AN26" i="15"/>
  <c r="AP26" i="15"/>
  <c r="AR26" i="15"/>
  <c r="AT26" i="15"/>
  <c r="AV26" i="15"/>
  <c r="D27" i="15"/>
  <c r="F27" i="15"/>
  <c r="H27" i="15"/>
  <c r="J27" i="15"/>
  <c r="L27" i="15"/>
  <c r="N27" i="15"/>
  <c r="P27" i="15"/>
  <c r="R27" i="15"/>
  <c r="T27" i="15"/>
  <c r="V27" i="15"/>
  <c r="X27" i="15"/>
  <c r="Z27" i="15"/>
  <c r="AB27" i="15"/>
  <c r="AD27" i="15"/>
  <c r="AF27" i="15"/>
  <c r="AH27" i="15"/>
  <c r="AJ27" i="15"/>
  <c r="AL27" i="15"/>
  <c r="AN27" i="15"/>
  <c r="AP27" i="15"/>
  <c r="AR27" i="15"/>
  <c r="AT27" i="15"/>
  <c r="AV27" i="15"/>
  <c r="D28" i="15"/>
  <c r="F28" i="15"/>
  <c r="H28" i="15"/>
  <c r="J28" i="15"/>
  <c r="L28" i="15"/>
  <c r="N28" i="15"/>
  <c r="P28" i="15"/>
  <c r="R28" i="15"/>
  <c r="T28" i="15"/>
  <c r="V28" i="15"/>
  <c r="X28" i="15"/>
  <c r="Z28" i="15"/>
  <c r="AB28" i="15"/>
  <c r="AD28" i="15"/>
  <c r="AF28" i="15"/>
  <c r="AH28" i="15"/>
  <c r="AJ28" i="15"/>
  <c r="AL28" i="15"/>
  <c r="AN28" i="15"/>
  <c r="AP28" i="15"/>
  <c r="AR28" i="15"/>
  <c r="AT28" i="15"/>
  <c r="AV28" i="15"/>
  <c r="D29" i="15"/>
  <c r="F29" i="15"/>
  <c r="H29" i="15"/>
  <c r="J29" i="15"/>
  <c r="L29" i="15"/>
  <c r="N29" i="15"/>
  <c r="P29" i="15"/>
  <c r="R29" i="15"/>
  <c r="T29" i="15"/>
  <c r="V29" i="15"/>
  <c r="X29" i="15"/>
  <c r="Z29" i="15"/>
  <c r="AB29" i="15"/>
  <c r="AD29" i="15"/>
  <c r="AF29" i="15"/>
  <c r="AH29" i="15"/>
  <c r="AJ29" i="15"/>
  <c r="AL29" i="15"/>
  <c r="AN29" i="15"/>
  <c r="AP29" i="15"/>
  <c r="AR29" i="15"/>
  <c r="AT29" i="15"/>
  <c r="AV29" i="15"/>
  <c r="D30" i="15"/>
  <c r="F30" i="15"/>
  <c r="H30" i="15"/>
  <c r="J30" i="15"/>
  <c r="L30" i="15"/>
  <c r="N30" i="15"/>
  <c r="P30" i="15"/>
  <c r="R30" i="15"/>
  <c r="T30" i="15"/>
  <c r="V30" i="15"/>
  <c r="X30" i="15"/>
  <c r="Z30" i="15"/>
  <c r="AB30" i="15"/>
  <c r="AD30" i="15"/>
  <c r="AF30" i="15"/>
  <c r="AH30" i="15"/>
  <c r="AJ30" i="15"/>
  <c r="AL30" i="15"/>
  <c r="AN30" i="15"/>
  <c r="AP30" i="15"/>
  <c r="AR30" i="15"/>
  <c r="AT30" i="15"/>
  <c r="AV30" i="15"/>
  <c r="D31" i="15"/>
  <c r="F31" i="15"/>
  <c r="H31" i="15"/>
  <c r="J31" i="15"/>
  <c r="L31" i="15"/>
  <c r="N31" i="15"/>
  <c r="P31" i="15"/>
  <c r="R31" i="15"/>
  <c r="T31" i="15"/>
  <c r="V31" i="15"/>
  <c r="X31" i="15"/>
  <c r="Z31" i="15"/>
  <c r="AB31" i="15"/>
  <c r="AD31" i="15"/>
  <c r="AF31" i="15"/>
  <c r="AH31" i="15"/>
  <c r="AJ31" i="15"/>
  <c r="AL31" i="15"/>
  <c r="AN31" i="15"/>
  <c r="AP31" i="15"/>
  <c r="AR31" i="15"/>
  <c r="AT31" i="15"/>
  <c r="AV31" i="15"/>
  <c r="D32" i="15"/>
  <c r="F32" i="15"/>
  <c r="H32" i="15"/>
  <c r="J32" i="15"/>
  <c r="L32" i="15"/>
  <c r="N32" i="15"/>
  <c r="P32" i="15"/>
  <c r="R32" i="15"/>
  <c r="T32" i="15"/>
  <c r="V32" i="15"/>
  <c r="X32" i="15"/>
  <c r="Z32" i="15"/>
  <c r="AB32" i="15"/>
  <c r="AD32" i="15"/>
  <c r="AF32" i="15"/>
  <c r="AH32" i="15"/>
  <c r="AJ32" i="15"/>
  <c r="AL32" i="15"/>
  <c r="AN32" i="15"/>
  <c r="AP32" i="15"/>
  <c r="AR32" i="15"/>
  <c r="AT32" i="15"/>
  <c r="AV32" i="15"/>
  <c r="D33" i="15"/>
  <c r="F33" i="15"/>
  <c r="H33" i="15"/>
  <c r="J33" i="15"/>
  <c r="L33" i="15"/>
  <c r="N33" i="15"/>
  <c r="P33" i="15"/>
  <c r="R33" i="15"/>
  <c r="T33" i="15"/>
  <c r="V33" i="15"/>
  <c r="X33" i="15"/>
  <c r="Z33" i="15"/>
  <c r="AB33" i="15"/>
  <c r="AD33" i="15"/>
  <c r="AF33" i="15"/>
  <c r="AH33" i="15"/>
  <c r="AJ33" i="15"/>
  <c r="AL33" i="15"/>
  <c r="AN33" i="15"/>
  <c r="AP33" i="15"/>
  <c r="AR33" i="15"/>
  <c r="AT33" i="15"/>
  <c r="AV33" i="15"/>
  <c r="D34" i="15"/>
  <c r="F34" i="15"/>
  <c r="H34" i="15"/>
  <c r="J34" i="15"/>
  <c r="L34" i="15"/>
  <c r="N34" i="15"/>
  <c r="P34" i="15"/>
  <c r="R34" i="15"/>
  <c r="T34" i="15"/>
  <c r="V34" i="15"/>
  <c r="X34" i="15"/>
  <c r="Z34" i="15"/>
  <c r="AB34" i="15"/>
  <c r="AD34" i="15"/>
  <c r="AF34" i="15"/>
  <c r="AH34" i="15"/>
  <c r="AJ34" i="15"/>
  <c r="AL34" i="15"/>
  <c r="AN34" i="15"/>
  <c r="AP34" i="15"/>
  <c r="AR34" i="15"/>
  <c r="AT34" i="15"/>
  <c r="AV34" i="15"/>
  <c r="D35" i="15"/>
  <c r="F35" i="15"/>
  <c r="H35" i="15"/>
  <c r="J35" i="15"/>
  <c r="L35" i="15"/>
  <c r="N35" i="15"/>
  <c r="P35" i="15"/>
  <c r="R35" i="15"/>
  <c r="T35" i="15"/>
  <c r="V35" i="15"/>
  <c r="X35" i="15"/>
  <c r="Z35" i="15"/>
  <c r="AB35" i="15"/>
  <c r="AD35" i="15"/>
  <c r="AF35" i="15"/>
  <c r="AH35" i="15"/>
  <c r="AJ35" i="15"/>
  <c r="AL35" i="15"/>
  <c r="AN35" i="15"/>
  <c r="AP35" i="15"/>
  <c r="AR35" i="15"/>
  <c r="AT35" i="15"/>
  <c r="AV35" i="15"/>
  <c r="D36" i="15"/>
  <c r="F36" i="15"/>
  <c r="H36" i="15"/>
  <c r="J36" i="15"/>
  <c r="L36" i="15"/>
  <c r="N36" i="15"/>
  <c r="P36" i="15"/>
  <c r="R36" i="15"/>
  <c r="T36" i="15"/>
  <c r="V36" i="15"/>
  <c r="X36" i="15"/>
  <c r="Z36" i="15"/>
  <c r="AB36" i="15"/>
  <c r="AD36" i="15"/>
  <c r="AF36" i="15"/>
  <c r="AH36" i="15"/>
  <c r="AJ36" i="15"/>
  <c r="AL36" i="15"/>
  <c r="AN36" i="15"/>
  <c r="AP36" i="15"/>
  <c r="AR36" i="15"/>
  <c r="AT36" i="15"/>
  <c r="AV36" i="15"/>
  <c r="D37" i="15"/>
  <c r="F37" i="15"/>
  <c r="H37" i="15"/>
  <c r="J37" i="15"/>
  <c r="L37" i="15"/>
  <c r="N37" i="15"/>
  <c r="P37" i="15"/>
  <c r="R37" i="15"/>
  <c r="T37" i="15"/>
  <c r="V37" i="15"/>
  <c r="X37" i="15"/>
  <c r="Z37" i="15"/>
  <c r="AB37" i="15"/>
  <c r="AD37" i="15"/>
  <c r="AF37" i="15"/>
  <c r="AH37" i="15"/>
  <c r="AJ37" i="15"/>
  <c r="AL37" i="15"/>
  <c r="AN37" i="15"/>
  <c r="AP37" i="15"/>
  <c r="AR37" i="15"/>
  <c r="AT37" i="15"/>
  <c r="AV37" i="15"/>
  <c r="D38" i="15"/>
  <c r="F38" i="15"/>
  <c r="H38" i="15"/>
  <c r="J38" i="15"/>
  <c r="L38" i="15"/>
  <c r="N38" i="15"/>
  <c r="P38" i="15"/>
  <c r="R38" i="15"/>
  <c r="T38" i="15"/>
  <c r="V38" i="15"/>
  <c r="X38" i="15"/>
  <c r="Z38" i="15"/>
  <c r="AB38" i="15"/>
  <c r="AD38" i="15"/>
  <c r="AF38" i="15"/>
  <c r="AH38" i="15"/>
  <c r="AJ38" i="15"/>
  <c r="AL38" i="15"/>
  <c r="AN38" i="15"/>
  <c r="AP38" i="15"/>
  <c r="AR38" i="15"/>
  <c r="AT38" i="15"/>
  <c r="AV38" i="15"/>
  <c r="D39" i="15"/>
  <c r="F39" i="15"/>
  <c r="H39" i="15"/>
  <c r="J39" i="15"/>
  <c r="L39" i="15"/>
  <c r="N39" i="15"/>
  <c r="P39" i="15"/>
  <c r="R39" i="15"/>
  <c r="T39" i="15"/>
  <c r="V39" i="15"/>
  <c r="X39" i="15"/>
  <c r="Z39" i="15"/>
  <c r="AB39" i="15"/>
  <c r="AD39" i="15"/>
  <c r="AF39" i="15"/>
  <c r="AH39" i="15"/>
  <c r="AJ39" i="15"/>
  <c r="AL39" i="15"/>
  <c r="AN39" i="15"/>
  <c r="AP39" i="15"/>
  <c r="AR39" i="15"/>
  <c r="AT39" i="15"/>
  <c r="AV39" i="15"/>
  <c r="D40" i="15"/>
  <c r="F40" i="15"/>
  <c r="H40" i="15"/>
  <c r="J40" i="15"/>
  <c r="L40" i="15"/>
  <c r="N40" i="15"/>
  <c r="P40" i="15"/>
  <c r="R40" i="15"/>
  <c r="T40" i="15"/>
  <c r="V40" i="15"/>
  <c r="X40" i="15"/>
  <c r="Z40" i="15"/>
  <c r="AB40" i="15"/>
  <c r="AD40" i="15"/>
  <c r="AF40" i="15"/>
  <c r="AH40" i="15"/>
  <c r="AJ40" i="15"/>
  <c r="AL40" i="15"/>
  <c r="AN40" i="15"/>
  <c r="AP40" i="15"/>
  <c r="AR40" i="15"/>
  <c r="AT40" i="15"/>
  <c r="AV40" i="15"/>
  <c r="D41" i="15"/>
  <c r="F41" i="15"/>
  <c r="H41" i="15"/>
  <c r="J41" i="15"/>
  <c r="L41" i="15"/>
  <c r="N41" i="15"/>
  <c r="P41" i="15"/>
  <c r="R41" i="15"/>
  <c r="T41" i="15"/>
  <c r="V41" i="15"/>
  <c r="X41" i="15"/>
  <c r="Z41" i="15"/>
  <c r="AB41" i="15"/>
  <c r="AD41" i="15"/>
  <c r="AF41" i="15"/>
  <c r="AH41" i="15"/>
  <c r="AJ41" i="15"/>
  <c r="AL41" i="15"/>
  <c r="AN41" i="15"/>
  <c r="AP41" i="15"/>
  <c r="AR41" i="15"/>
  <c r="AT41" i="15"/>
  <c r="AV41" i="15"/>
  <c r="D42" i="15"/>
  <c r="F42" i="15"/>
  <c r="H42" i="15"/>
  <c r="J42" i="15"/>
  <c r="L42" i="15"/>
  <c r="N42" i="15"/>
  <c r="P42" i="15"/>
  <c r="R42" i="15"/>
  <c r="T42" i="15"/>
  <c r="V42" i="15"/>
  <c r="X42" i="15"/>
  <c r="Z42" i="15"/>
  <c r="AB42" i="15"/>
  <c r="AD42" i="15"/>
  <c r="AF42" i="15"/>
  <c r="AH42" i="15"/>
  <c r="AJ42" i="15"/>
  <c r="AL42" i="15"/>
  <c r="AN42" i="15"/>
  <c r="AP42" i="15"/>
  <c r="AR42" i="15"/>
  <c r="AT42" i="15"/>
  <c r="AV42" i="15"/>
  <c r="D43" i="15"/>
  <c r="F43" i="15"/>
  <c r="H43" i="15"/>
  <c r="J43" i="15"/>
  <c r="L43" i="15"/>
  <c r="N43" i="15"/>
  <c r="P43" i="15"/>
  <c r="R43" i="15"/>
  <c r="T43" i="15"/>
  <c r="V43" i="15"/>
  <c r="X43" i="15"/>
  <c r="Z43" i="15"/>
  <c r="AB43" i="15"/>
  <c r="AD43" i="15"/>
  <c r="AF43" i="15"/>
  <c r="AH43" i="15"/>
  <c r="AJ43" i="15"/>
  <c r="AL43" i="15"/>
  <c r="AN43" i="15"/>
  <c r="AP43" i="15"/>
  <c r="AR43" i="15"/>
  <c r="AT43" i="15"/>
  <c r="AV43" i="15"/>
  <c r="D44" i="15"/>
  <c r="F44" i="15"/>
  <c r="H44" i="15"/>
  <c r="J44" i="15"/>
  <c r="L44" i="15"/>
  <c r="N44" i="15"/>
  <c r="P44" i="15"/>
  <c r="R44" i="15"/>
  <c r="T44" i="15"/>
  <c r="V44" i="15"/>
  <c r="X44" i="15"/>
  <c r="Z44" i="15"/>
  <c r="AB44" i="15"/>
  <c r="AD44" i="15"/>
  <c r="AF44" i="15"/>
  <c r="AH44" i="15"/>
  <c r="AJ44" i="15"/>
  <c r="AL44" i="15"/>
  <c r="AN44" i="15"/>
  <c r="AP44" i="15"/>
  <c r="AR44" i="15"/>
  <c r="AT44" i="15"/>
  <c r="AV44" i="15"/>
  <c r="D45" i="15"/>
  <c r="F45" i="15"/>
  <c r="H45" i="15"/>
  <c r="J45" i="15"/>
  <c r="L45" i="15"/>
  <c r="N45" i="15"/>
  <c r="P45" i="15"/>
  <c r="R45" i="15"/>
  <c r="T45" i="15"/>
  <c r="V45" i="15"/>
  <c r="X45" i="15"/>
  <c r="Z45" i="15"/>
  <c r="AB45" i="15"/>
  <c r="AD45" i="15"/>
  <c r="AF45" i="15"/>
  <c r="AH45" i="15"/>
  <c r="AJ45" i="15"/>
  <c r="AL45" i="15"/>
  <c r="AN45" i="15"/>
  <c r="AP45" i="15"/>
  <c r="AR45" i="15"/>
  <c r="AT45" i="15"/>
  <c r="AV45" i="15"/>
  <c r="D46" i="15"/>
  <c r="F46" i="15"/>
  <c r="H46" i="15"/>
  <c r="J46" i="15"/>
  <c r="L46" i="15"/>
  <c r="N46" i="15"/>
  <c r="P46" i="15"/>
  <c r="R46" i="15"/>
  <c r="T46" i="15"/>
  <c r="V46" i="15"/>
  <c r="X46" i="15"/>
  <c r="Z46" i="15"/>
  <c r="AB46" i="15"/>
  <c r="AD46" i="15"/>
  <c r="AF46" i="15"/>
  <c r="AH46" i="15"/>
  <c r="AJ46" i="15"/>
  <c r="AL46" i="15"/>
  <c r="AN46" i="15"/>
  <c r="AP46" i="15"/>
  <c r="AR46" i="15"/>
  <c r="AT46" i="15"/>
  <c r="AV46" i="15"/>
  <c r="D47" i="15"/>
  <c r="F47" i="15"/>
  <c r="H47" i="15"/>
  <c r="J47" i="15"/>
  <c r="L47" i="15"/>
  <c r="N47" i="15"/>
  <c r="P47" i="15"/>
  <c r="R47" i="15"/>
  <c r="T47" i="15"/>
  <c r="V47" i="15"/>
  <c r="X47" i="15"/>
  <c r="Z47" i="15"/>
  <c r="AB47" i="15"/>
  <c r="AD47" i="15"/>
  <c r="AF47" i="15"/>
  <c r="AH47" i="15"/>
  <c r="AJ47" i="15"/>
  <c r="AL47" i="15"/>
  <c r="AN47" i="15"/>
  <c r="AP47" i="15"/>
  <c r="AR47" i="15"/>
  <c r="AT47" i="15"/>
  <c r="AV47" i="15"/>
  <c r="D48" i="15"/>
  <c r="F48" i="15"/>
  <c r="H48" i="15"/>
  <c r="J48" i="15"/>
  <c r="L48" i="15"/>
  <c r="N48" i="15"/>
  <c r="P48" i="15"/>
  <c r="R48" i="15"/>
  <c r="T48" i="15"/>
  <c r="V48" i="15"/>
  <c r="X48" i="15"/>
  <c r="Z48" i="15"/>
  <c r="AB48" i="15"/>
  <c r="AD48" i="15"/>
  <c r="AF48" i="15"/>
  <c r="AH48" i="15"/>
  <c r="AJ48" i="15"/>
  <c r="AL48" i="15"/>
  <c r="AN48" i="15"/>
  <c r="AP48" i="15"/>
  <c r="AR48" i="15"/>
  <c r="AT48" i="15"/>
  <c r="AV48" i="15"/>
  <c r="D49" i="15"/>
  <c r="F49" i="15"/>
  <c r="H49" i="15"/>
  <c r="J49" i="15"/>
  <c r="L49" i="15"/>
  <c r="N49" i="15"/>
  <c r="P49" i="15"/>
  <c r="R49" i="15"/>
  <c r="T49" i="15"/>
  <c r="V49" i="15"/>
  <c r="X49" i="15"/>
  <c r="Z49" i="15"/>
  <c r="AB49" i="15"/>
  <c r="AD49" i="15"/>
  <c r="AF49" i="15"/>
  <c r="AH49" i="15"/>
  <c r="AJ49" i="15"/>
  <c r="AL49" i="15"/>
  <c r="AN49" i="15"/>
  <c r="AP49" i="15"/>
  <c r="AR49" i="15"/>
  <c r="AT49" i="15"/>
  <c r="AV49" i="15"/>
  <c r="D50" i="15"/>
  <c r="F50" i="15"/>
  <c r="H50" i="15"/>
  <c r="J50" i="15"/>
  <c r="L50" i="15"/>
  <c r="N50" i="15"/>
  <c r="P50" i="15"/>
  <c r="R50" i="15"/>
  <c r="T50" i="15"/>
  <c r="V50" i="15"/>
  <c r="X50" i="15"/>
  <c r="Z50" i="15"/>
  <c r="AB50" i="15"/>
  <c r="AD50" i="15"/>
  <c r="AF50" i="15"/>
  <c r="AH50" i="15"/>
  <c r="AJ50" i="15"/>
  <c r="AL50" i="15"/>
  <c r="AN50" i="15"/>
  <c r="AP50" i="15"/>
  <c r="AR50" i="15"/>
  <c r="AT50" i="15"/>
  <c r="AV50" i="15"/>
  <c r="F10" i="15"/>
  <c r="H10" i="15"/>
  <c r="J10" i="15"/>
  <c r="L10" i="15"/>
  <c r="N10" i="15"/>
  <c r="P10" i="15"/>
  <c r="R10" i="15"/>
  <c r="T10" i="15"/>
  <c r="V10" i="15"/>
  <c r="X10" i="15"/>
  <c r="Z10" i="15"/>
  <c r="AB10" i="15"/>
  <c r="AD10" i="15"/>
  <c r="AF10" i="15"/>
  <c r="AH10" i="15"/>
  <c r="AJ10" i="15"/>
  <c r="AL10" i="15"/>
  <c r="AN10" i="15"/>
  <c r="AP10" i="15"/>
  <c r="AR10" i="15"/>
  <c r="AT10" i="15"/>
  <c r="AV10" i="15"/>
  <c r="D10" i="15"/>
  <c r="B3" i="15"/>
  <c r="B4" i="15"/>
  <c r="B5" i="15"/>
  <c r="B6" i="15"/>
  <c r="B7" i="15"/>
  <c r="B8" i="15"/>
  <c r="A2" i="15"/>
  <c r="A3" i="15"/>
  <c r="A4" i="15"/>
  <c r="A5" i="15"/>
  <c r="A1" i="15"/>
  <c r="AV50" i="14"/>
  <c r="F12" i="14"/>
  <c r="D11" i="14"/>
  <c r="F11" i="14"/>
  <c r="H11" i="14"/>
  <c r="J11" i="14"/>
  <c r="L11" i="14"/>
  <c r="N11" i="14"/>
  <c r="P11" i="14"/>
  <c r="R11" i="14"/>
  <c r="T11" i="14"/>
  <c r="V11" i="14"/>
  <c r="X11" i="14"/>
  <c r="Z11" i="14"/>
  <c r="AB11" i="14"/>
  <c r="AD11" i="14"/>
  <c r="AF11" i="14"/>
  <c r="AH11" i="14"/>
  <c r="AJ11" i="14"/>
  <c r="AL11" i="14"/>
  <c r="AN11" i="14"/>
  <c r="AP11" i="14"/>
  <c r="AR11" i="14"/>
  <c r="AT11" i="14"/>
  <c r="AV11" i="14"/>
  <c r="D12" i="14"/>
  <c r="H12" i="14"/>
  <c r="J12" i="14"/>
  <c r="L12" i="14"/>
  <c r="N12" i="14"/>
  <c r="P12" i="14"/>
  <c r="R12" i="14"/>
  <c r="T12" i="14"/>
  <c r="V12" i="14"/>
  <c r="X12" i="14"/>
  <c r="Z12" i="14"/>
  <c r="AB12" i="14"/>
  <c r="AD12" i="14"/>
  <c r="AF12" i="14"/>
  <c r="AH12" i="14"/>
  <c r="AJ12" i="14"/>
  <c r="AL12" i="14"/>
  <c r="AN12" i="14"/>
  <c r="AP12" i="14"/>
  <c r="AR12" i="14"/>
  <c r="AT12" i="14"/>
  <c r="AV12" i="14"/>
  <c r="D13" i="14"/>
  <c r="F13" i="14"/>
  <c r="H13" i="14"/>
  <c r="J13" i="14"/>
  <c r="L13" i="14"/>
  <c r="N13" i="14"/>
  <c r="P13" i="14"/>
  <c r="R13" i="14"/>
  <c r="T13" i="14"/>
  <c r="V13" i="14"/>
  <c r="X13" i="14"/>
  <c r="Z13" i="14"/>
  <c r="AB13" i="14"/>
  <c r="AD13" i="14"/>
  <c r="AF13" i="14"/>
  <c r="AH13" i="14"/>
  <c r="AJ13" i="14"/>
  <c r="AL13" i="14"/>
  <c r="AN13" i="14"/>
  <c r="AP13" i="14"/>
  <c r="AR13" i="14"/>
  <c r="AT13" i="14"/>
  <c r="AV13" i="14"/>
  <c r="D14" i="14"/>
  <c r="F14" i="14"/>
  <c r="H14" i="14"/>
  <c r="J14" i="14"/>
  <c r="L14" i="14"/>
  <c r="N14" i="14"/>
  <c r="P14" i="14"/>
  <c r="R14" i="14"/>
  <c r="T14" i="14"/>
  <c r="V14" i="14"/>
  <c r="X14" i="14"/>
  <c r="Z14" i="14"/>
  <c r="AB14" i="14"/>
  <c r="AD14" i="14"/>
  <c r="AF14" i="14"/>
  <c r="AH14" i="14"/>
  <c r="AJ14" i="14"/>
  <c r="AL14" i="14"/>
  <c r="AN14" i="14"/>
  <c r="AP14" i="14"/>
  <c r="AR14" i="14"/>
  <c r="AT14" i="14"/>
  <c r="AV14" i="14"/>
  <c r="D15" i="14"/>
  <c r="F15" i="14"/>
  <c r="H15" i="14"/>
  <c r="J15" i="14"/>
  <c r="L15" i="14"/>
  <c r="N15" i="14"/>
  <c r="P15" i="14"/>
  <c r="R15" i="14"/>
  <c r="T15" i="14"/>
  <c r="V15" i="14"/>
  <c r="X15" i="14"/>
  <c r="Z15" i="14"/>
  <c r="AB15" i="14"/>
  <c r="AD15" i="14"/>
  <c r="AF15" i="14"/>
  <c r="AH15" i="14"/>
  <c r="AJ15" i="14"/>
  <c r="AL15" i="14"/>
  <c r="AN15" i="14"/>
  <c r="AP15" i="14"/>
  <c r="AR15" i="14"/>
  <c r="AT15" i="14"/>
  <c r="AV15" i="14"/>
  <c r="D16" i="14"/>
  <c r="F16" i="14"/>
  <c r="H16" i="14"/>
  <c r="J16" i="14"/>
  <c r="L16" i="14"/>
  <c r="N16" i="14"/>
  <c r="P16" i="14"/>
  <c r="R16" i="14"/>
  <c r="T16" i="14"/>
  <c r="V16" i="14"/>
  <c r="X16" i="14"/>
  <c r="Z16" i="14"/>
  <c r="AB16" i="14"/>
  <c r="AD16" i="14"/>
  <c r="AF16" i="14"/>
  <c r="AH16" i="14"/>
  <c r="AJ16" i="14"/>
  <c r="AL16" i="14"/>
  <c r="AN16" i="14"/>
  <c r="AP16" i="14"/>
  <c r="AR16" i="14"/>
  <c r="AT16" i="14"/>
  <c r="AV16" i="14"/>
  <c r="D17" i="14"/>
  <c r="F17" i="14"/>
  <c r="H17" i="14"/>
  <c r="J17" i="14"/>
  <c r="L17" i="14"/>
  <c r="N17" i="14"/>
  <c r="P17" i="14"/>
  <c r="R17" i="14"/>
  <c r="T17" i="14"/>
  <c r="V17" i="14"/>
  <c r="X17" i="14"/>
  <c r="Z17" i="14"/>
  <c r="AB17" i="14"/>
  <c r="AD17" i="14"/>
  <c r="AF17" i="14"/>
  <c r="AH17" i="14"/>
  <c r="AJ17" i="14"/>
  <c r="AL17" i="14"/>
  <c r="AN17" i="14"/>
  <c r="AP17" i="14"/>
  <c r="AR17" i="14"/>
  <c r="AT17" i="14"/>
  <c r="AV17" i="14"/>
  <c r="D18" i="14"/>
  <c r="F18" i="14"/>
  <c r="H18" i="14"/>
  <c r="J18" i="14"/>
  <c r="L18" i="14"/>
  <c r="N18" i="14"/>
  <c r="P18" i="14"/>
  <c r="R18" i="14"/>
  <c r="T18" i="14"/>
  <c r="V18" i="14"/>
  <c r="X18" i="14"/>
  <c r="Z18" i="14"/>
  <c r="AB18" i="14"/>
  <c r="AD18" i="14"/>
  <c r="AF18" i="14"/>
  <c r="AH18" i="14"/>
  <c r="AJ18" i="14"/>
  <c r="AL18" i="14"/>
  <c r="AN18" i="14"/>
  <c r="AP18" i="14"/>
  <c r="AR18" i="14"/>
  <c r="AT18" i="14"/>
  <c r="AV18" i="14"/>
  <c r="D19" i="14"/>
  <c r="F19" i="14"/>
  <c r="H19" i="14"/>
  <c r="J19" i="14"/>
  <c r="L19" i="14"/>
  <c r="N19" i="14"/>
  <c r="P19" i="14"/>
  <c r="R19" i="14"/>
  <c r="T19" i="14"/>
  <c r="V19" i="14"/>
  <c r="X19" i="14"/>
  <c r="Z19" i="14"/>
  <c r="AB19" i="14"/>
  <c r="AD19" i="14"/>
  <c r="AF19" i="14"/>
  <c r="AH19" i="14"/>
  <c r="AJ19" i="14"/>
  <c r="AL19" i="14"/>
  <c r="AN19" i="14"/>
  <c r="AP19" i="14"/>
  <c r="AR19" i="14"/>
  <c r="AT19" i="14"/>
  <c r="AV19" i="14"/>
  <c r="D20" i="14"/>
  <c r="F20" i="14"/>
  <c r="H20" i="14"/>
  <c r="J20" i="14"/>
  <c r="L20" i="14"/>
  <c r="N20" i="14"/>
  <c r="P20" i="14"/>
  <c r="R20" i="14"/>
  <c r="T20" i="14"/>
  <c r="V20" i="14"/>
  <c r="X20" i="14"/>
  <c r="Z20" i="14"/>
  <c r="AB20" i="14"/>
  <c r="AD20" i="14"/>
  <c r="AF20" i="14"/>
  <c r="AH20" i="14"/>
  <c r="AJ20" i="14"/>
  <c r="AL20" i="14"/>
  <c r="AN20" i="14"/>
  <c r="AP20" i="14"/>
  <c r="AR20" i="14"/>
  <c r="AT20" i="14"/>
  <c r="AV20" i="14"/>
  <c r="D21" i="14"/>
  <c r="F21" i="14"/>
  <c r="H21" i="14"/>
  <c r="J21" i="14"/>
  <c r="L21" i="14"/>
  <c r="N21" i="14"/>
  <c r="P21" i="14"/>
  <c r="R21" i="14"/>
  <c r="T21" i="14"/>
  <c r="V21" i="14"/>
  <c r="X21" i="14"/>
  <c r="Z21" i="14"/>
  <c r="AB21" i="14"/>
  <c r="AD21" i="14"/>
  <c r="AF21" i="14"/>
  <c r="AH21" i="14"/>
  <c r="AJ21" i="14"/>
  <c r="AL21" i="14"/>
  <c r="AN21" i="14"/>
  <c r="AP21" i="14"/>
  <c r="AR21" i="14"/>
  <c r="AT21" i="14"/>
  <c r="AV21" i="14"/>
  <c r="D22" i="14"/>
  <c r="F22" i="14"/>
  <c r="H22" i="14"/>
  <c r="J22" i="14"/>
  <c r="L22" i="14"/>
  <c r="N22" i="14"/>
  <c r="P22" i="14"/>
  <c r="R22" i="14"/>
  <c r="T22" i="14"/>
  <c r="V22" i="14"/>
  <c r="X22" i="14"/>
  <c r="Z22" i="14"/>
  <c r="AB22" i="14"/>
  <c r="AD22" i="14"/>
  <c r="AF22" i="14"/>
  <c r="AH22" i="14"/>
  <c r="AJ22" i="14"/>
  <c r="AL22" i="14"/>
  <c r="AN22" i="14"/>
  <c r="AP22" i="14"/>
  <c r="AR22" i="14"/>
  <c r="AT22" i="14"/>
  <c r="AV22" i="14"/>
  <c r="D23" i="14"/>
  <c r="F23" i="14"/>
  <c r="H23" i="14"/>
  <c r="J23" i="14"/>
  <c r="L23" i="14"/>
  <c r="N23" i="14"/>
  <c r="P23" i="14"/>
  <c r="R23" i="14"/>
  <c r="T23" i="14"/>
  <c r="V23" i="14"/>
  <c r="X23" i="14"/>
  <c r="Z23" i="14"/>
  <c r="AB23" i="14"/>
  <c r="AD23" i="14"/>
  <c r="AF23" i="14"/>
  <c r="AH23" i="14"/>
  <c r="AJ23" i="14"/>
  <c r="AL23" i="14"/>
  <c r="AN23" i="14"/>
  <c r="AP23" i="14"/>
  <c r="AR23" i="14"/>
  <c r="AT23" i="14"/>
  <c r="AV23" i="14"/>
  <c r="D24" i="14"/>
  <c r="F24" i="14"/>
  <c r="H24" i="14"/>
  <c r="J24" i="14"/>
  <c r="L24" i="14"/>
  <c r="N24" i="14"/>
  <c r="P24" i="14"/>
  <c r="R24" i="14"/>
  <c r="T24" i="14"/>
  <c r="V24" i="14"/>
  <c r="X24" i="14"/>
  <c r="Z24" i="14"/>
  <c r="AB24" i="14"/>
  <c r="AD24" i="14"/>
  <c r="AF24" i="14"/>
  <c r="AH24" i="14"/>
  <c r="AJ24" i="14"/>
  <c r="AL24" i="14"/>
  <c r="AN24" i="14"/>
  <c r="AP24" i="14"/>
  <c r="AR24" i="14"/>
  <c r="AT24" i="14"/>
  <c r="AV24" i="14"/>
  <c r="D25" i="14"/>
  <c r="F25" i="14"/>
  <c r="H25" i="14"/>
  <c r="J25" i="14"/>
  <c r="L25" i="14"/>
  <c r="N25" i="14"/>
  <c r="P25" i="14"/>
  <c r="R25" i="14"/>
  <c r="T25" i="14"/>
  <c r="V25" i="14"/>
  <c r="X25" i="14"/>
  <c r="Z25" i="14"/>
  <c r="AB25" i="14"/>
  <c r="AD25" i="14"/>
  <c r="AF25" i="14"/>
  <c r="AH25" i="14"/>
  <c r="AJ25" i="14"/>
  <c r="AL25" i="14"/>
  <c r="AN25" i="14"/>
  <c r="AP25" i="14"/>
  <c r="AR25" i="14"/>
  <c r="AT25" i="14"/>
  <c r="AV25" i="14"/>
  <c r="D26" i="14"/>
  <c r="F26" i="14"/>
  <c r="H26" i="14"/>
  <c r="J26" i="14"/>
  <c r="L26" i="14"/>
  <c r="N26" i="14"/>
  <c r="P26" i="14"/>
  <c r="R26" i="14"/>
  <c r="T26" i="14"/>
  <c r="V26" i="14"/>
  <c r="X26" i="14"/>
  <c r="Z26" i="14"/>
  <c r="AB26" i="14"/>
  <c r="AD26" i="14"/>
  <c r="AF26" i="14"/>
  <c r="AH26" i="14"/>
  <c r="AJ26" i="14"/>
  <c r="AL26" i="14"/>
  <c r="AN26" i="14"/>
  <c r="AP26" i="14"/>
  <c r="AR26" i="14"/>
  <c r="AT26" i="14"/>
  <c r="AV26" i="14"/>
  <c r="D27" i="14"/>
  <c r="F27" i="14"/>
  <c r="H27" i="14"/>
  <c r="J27" i="14"/>
  <c r="L27" i="14"/>
  <c r="N27" i="14"/>
  <c r="P27" i="14"/>
  <c r="R27" i="14"/>
  <c r="T27" i="14"/>
  <c r="V27" i="14"/>
  <c r="X27" i="14"/>
  <c r="Z27" i="14"/>
  <c r="AB27" i="14"/>
  <c r="AD27" i="14"/>
  <c r="AF27" i="14"/>
  <c r="AH27" i="14"/>
  <c r="AJ27" i="14"/>
  <c r="AL27" i="14"/>
  <c r="AN27" i="14"/>
  <c r="AP27" i="14"/>
  <c r="AR27" i="14"/>
  <c r="AT27" i="14"/>
  <c r="AV27" i="14"/>
  <c r="D28" i="14"/>
  <c r="F28" i="14"/>
  <c r="H28" i="14"/>
  <c r="J28" i="14"/>
  <c r="L28" i="14"/>
  <c r="N28" i="14"/>
  <c r="P28" i="14"/>
  <c r="R28" i="14"/>
  <c r="T28" i="14"/>
  <c r="V28" i="14"/>
  <c r="X28" i="14"/>
  <c r="Z28" i="14"/>
  <c r="AB28" i="14"/>
  <c r="AD28" i="14"/>
  <c r="AF28" i="14"/>
  <c r="AH28" i="14"/>
  <c r="AJ28" i="14"/>
  <c r="AL28" i="14"/>
  <c r="AN28" i="14"/>
  <c r="AP28" i="14"/>
  <c r="AR28" i="14"/>
  <c r="AT28" i="14"/>
  <c r="AV28" i="14"/>
  <c r="D29" i="14"/>
  <c r="F29" i="14"/>
  <c r="H29" i="14"/>
  <c r="J29" i="14"/>
  <c r="L29" i="14"/>
  <c r="N29" i="14"/>
  <c r="P29" i="14"/>
  <c r="R29" i="14"/>
  <c r="T29" i="14"/>
  <c r="V29" i="14"/>
  <c r="X29" i="14"/>
  <c r="Z29" i="14"/>
  <c r="AB29" i="14"/>
  <c r="AD29" i="14"/>
  <c r="AF29" i="14"/>
  <c r="AH29" i="14"/>
  <c r="AJ29" i="14"/>
  <c r="AL29" i="14"/>
  <c r="AN29" i="14"/>
  <c r="AP29" i="14"/>
  <c r="AR29" i="14"/>
  <c r="AT29" i="14"/>
  <c r="AV29" i="14"/>
  <c r="D30" i="14"/>
  <c r="F30" i="14"/>
  <c r="H30" i="14"/>
  <c r="J30" i="14"/>
  <c r="L30" i="14"/>
  <c r="N30" i="14"/>
  <c r="P30" i="14"/>
  <c r="R30" i="14"/>
  <c r="T30" i="14"/>
  <c r="V30" i="14"/>
  <c r="X30" i="14"/>
  <c r="Z30" i="14"/>
  <c r="AB30" i="14"/>
  <c r="AD30" i="14"/>
  <c r="AF30" i="14"/>
  <c r="AH30" i="14"/>
  <c r="AJ30" i="14"/>
  <c r="AL30" i="14"/>
  <c r="AN30" i="14"/>
  <c r="AP30" i="14"/>
  <c r="AR30" i="14"/>
  <c r="AT30" i="14"/>
  <c r="AV30" i="14"/>
  <c r="D31" i="14"/>
  <c r="F31" i="14"/>
  <c r="H31" i="14"/>
  <c r="J31" i="14"/>
  <c r="L31" i="14"/>
  <c r="N31" i="14"/>
  <c r="P31" i="14"/>
  <c r="R31" i="14"/>
  <c r="T31" i="14"/>
  <c r="V31" i="14"/>
  <c r="X31" i="14"/>
  <c r="Z31" i="14"/>
  <c r="AB31" i="14"/>
  <c r="AD31" i="14"/>
  <c r="AF31" i="14"/>
  <c r="AH31" i="14"/>
  <c r="AJ31" i="14"/>
  <c r="AL31" i="14"/>
  <c r="AN31" i="14"/>
  <c r="AP31" i="14"/>
  <c r="AR31" i="14"/>
  <c r="AT31" i="14"/>
  <c r="AV31" i="14"/>
  <c r="D32" i="14"/>
  <c r="F32" i="14"/>
  <c r="H32" i="14"/>
  <c r="J32" i="14"/>
  <c r="L32" i="14"/>
  <c r="N32" i="14"/>
  <c r="P32" i="14"/>
  <c r="R32" i="14"/>
  <c r="T32" i="14"/>
  <c r="V32" i="14"/>
  <c r="X32" i="14"/>
  <c r="Z32" i="14"/>
  <c r="AB32" i="14"/>
  <c r="AD32" i="14"/>
  <c r="AF32" i="14"/>
  <c r="AH32" i="14"/>
  <c r="AJ32" i="14"/>
  <c r="AL32" i="14"/>
  <c r="AN32" i="14"/>
  <c r="AP32" i="14"/>
  <c r="AR32" i="14"/>
  <c r="AT32" i="14"/>
  <c r="AV32" i="14"/>
  <c r="D33" i="14"/>
  <c r="F33" i="14"/>
  <c r="H33" i="14"/>
  <c r="J33" i="14"/>
  <c r="L33" i="14"/>
  <c r="N33" i="14"/>
  <c r="P33" i="14"/>
  <c r="R33" i="14"/>
  <c r="T33" i="14"/>
  <c r="V33" i="14"/>
  <c r="X33" i="14"/>
  <c r="Z33" i="14"/>
  <c r="AB33" i="14"/>
  <c r="AD33" i="14"/>
  <c r="AF33" i="14"/>
  <c r="AH33" i="14"/>
  <c r="AJ33" i="14"/>
  <c r="AL33" i="14"/>
  <c r="AN33" i="14"/>
  <c r="AP33" i="14"/>
  <c r="AR33" i="14"/>
  <c r="AT33" i="14"/>
  <c r="AV33" i="14"/>
  <c r="D34" i="14"/>
  <c r="F34" i="14"/>
  <c r="H34" i="14"/>
  <c r="J34" i="14"/>
  <c r="L34" i="14"/>
  <c r="N34" i="14"/>
  <c r="P34" i="14"/>
  <c r="R34" i="14"/>
  <c r="T34" i="14"/>
  <c r="V34" i="14"/>
  <c r="X34" i="14"/>
  <c r="Z34" i="14"/>
  <c r="AB34" i="14"/>
  <c r="AD34" i="14"/>
  <c r="AF34" i="14"/>
  <c r="AH34" i="14"/>
  <c r="AJ34" i="14"/>
  <c r="AL34" i="14"/>
  <c r="AN34" i="14"/>
  <c r="AP34" i="14"/>
  <c r="AR34" i="14"/>
  <c r="AT34" i="14"/>
  <c r="AV34" i="14"/>
  <c r="D35" i="14"/>
  <c r="F35" i="14"/>
  <c r="H35" i="14"/>
  <c r="J35" i="14"/>
  <c r="L35" i="14"/>
  <c r="N35" i="14"/>
  <c r="P35" i="14"/>
  <c r="R35" i="14"/>
  <c r="T35" i="14"/>
  <c r="V35" i="14"/>
  <c r="X35" i="14"/>
  <c r="Z35" i="14"/>
  <c r="AB35" i="14"/>
  <c r="AD35" i="14"/>
  <c r="AF35" i="14"/>
  <c r="AH35" i="14"/>
  <c r="AJ35" i="14"/>
  <c r="AL35" i="14"/>
  <c r="AN35" i="14"/>
  <c r="AP35" i="14"/>
  <c r="AR35" i="14"/>
  <c r="AT35" i="14"/>
  <c r="AV35" i="14"/>
  <c r="D36" i="14"/>
  <c r="F36" i="14"/>
  <c r="H36" i="14"/>
  <c r="J36" i="14"/>
  <c r="L36" i="14"/>
  <c r="N36" i="14"/>
  <c r="P36" i="14"/>
  <c r="R36" i="14"/>
  <c r="T36" i="14"/>
  <c r="V36" i="14"/>
  <c r="X36" i="14"/>
  <c r="Z36" i="14"/>
  <c r="AB36" i="14"/>
  <c r="AD36" i="14"/>
  <c r="AF36" i="14"/>
  <c r="AH36" i="14"/>
  <c r="AJ36" i="14"/>
  <c r="AL36" i="14"/>
  <c r="AN36" i="14"/>
  <c r="AP36" i="14"/>
  <c r="AR36" i="14"/>
  <c r="AT36" i="14"/>
  <c r="AV36" i="14"/>
  <c r="D37" i="14"/>
  <c r="F37" i="14"/>
  <c r="H37" i="14"/>
  <c r="J37" i="14"/>
  <c r="L37" i="14"/>
  <c r="N37" i="14"/>
  <c r="P37" i="14"/>
  <c r="R37" i="14"/>
  <c r="T37" i="14"/>
  <c r="V37" i="14"/>
  <c r="X37" i="14"/>
  <c r="Z37" i="14"/>
  <c r="AB37" i="14"/>
  <c r="AD37" i="14"/>
  <c r="AF37" i="14"/>
  <c r="AH37" i="14"/>
  <c r="AJ37" i="14"/>
  <c r="AL37" i="14"/>
  <c r="AN37" i="14"/>
  <c r="AP37" i="14"/>
  <c r="AR37" i="14"/>
  <c r="AT37" i="14"/>
  <c r="AV37" i="14"/>
  <c r="D38" i="14"/>
  <c r="F38" i="14"/>
  <c r="H38" i="14"/>
  <c r="J38" i="14"/>
  <c r="L38" i="14"/>
  <c r="N38" i="14"/>
  <c r="P38" i="14"/>
  <c r="R38" i="14"/>
  <c r="T38" i="14"/>
  <c r="V38" i="14"/>
  <c r="X38" i="14"/>
  <c r="Z38" i="14"/>
  <c r="AB38" i="14"/>
  <c r="AD38" i="14"/>
  <c r="AF38" i="14"/>
  <c r="AH38" i="14"/>
  <c r="AJ38" i="14"/>
  <c r="AL38" i="14"/>
  <c r="AN38" i="14"/>
  <c r="AP38" i="14"/>
  <c r="AR38" i="14"/>
  <c r="AT38" i="14"/>
  <c r="AV38" i="14"/>
  <c r="D39" i="14"/>
  <c r="F39" i="14"/>
  <c r="H39" i="14"/>
  <c r="J39" i="14"/>
  <c r="L39" i="14"/>
  <c r="N39" i="14"/>
  <c r="P39" i="14"/>
  <c r="R39" i="14"/>
  <c r="T39" i="14"/>
  <c r="V39" i="14"/>
  <c r="X39" i="14"/>
  <c r="Z39" i="14"/>
  <c r="AB39" i="14"/>
  <c r="AD39" i="14"/>
  <c r="AF39" i="14"/>
  <c r="AH39" i="14"/>
  <c r="AJ39" i="14"/>
  <c r="AL39" i="14"/>
  <c r="AN39" i="14"/>
  <c r="AP39" i="14"/>
  <c r="AR39" i="14"/>
  <c r="AT39" i="14"/>
  <c r="AV39" i="14"/>
  <c r="D40" i="14"/>
  <c r="F40" i="14"/>
  <c r="H40" i="14"/>
  <c r="J40" i="14"/>
  <c r="L40" i="14"/>
  <c r="N40" i="14"/>
  <c r="P40" i="14"/>
  <c r="R40" i="14"/>
  <c r="T40" i="14"/>
  <c r="V40" i="14"/>
  <c r="X40" i="14"/>
  <c r="Z40" i="14"/>
  <c r="AB40" i="14"/>
  <c r="AD40" i="14"/>
  <c r="AF40" i="14"/>
  <c r="AH40" i="14"/>
  <c r="AJ40" i="14"/>
  <c r="AL40" i="14"/>
  <c r="AN40" i="14"/>
  <c r="AP40" i="14"/>
  <c r="AR40" i="14"/>
  <c r="AT40" i="14"/>
  <c r="AV40" i="14"/>
  <c r="D41" i="14"/>
  <c r="F41" i="14"/>
  <c r="H41" i="14"/>
  <c r="J41" i="14"/>
  <c r="L41" i="14"/>
  <c r="N41" i="14"/>
  <c r="P41" i="14"/>
  <c r="R41" i="14"/>
  <c r="T41" i="14"/>
  <c r="V41" i="14"/>
  <c r="X41" i="14"/>
  <c r="Z41" i="14"/>
  <c r="AB41" i="14"/>
  <c r="AD41" i="14"/>
  <c r="AF41" i="14"/>
  <c r="AH41" i="14"/>
  <c r="AJ41" i="14"/>
  <c r="AL41" i="14"/>
  <c r="AN41" i="14"/>
  <c r="AP41" i="14"/>
  <c r="AR41" i="14"/>
  <c r="AT41" i="14"/>
  <c r="AV41" i="14"/>
  <c r="D42" i="14"/>
  <c r="F42" i="14"/>
  <c r="H42" i="14"/>
  <c r="J42" i="14"/>
  <c r="L42" i="14"/>
  <c r="N42" i="14"/>
  <c r="P42" i="14"/>
  <c r="R42" i="14"/>
  <c r="T42" i="14"/>
  <c r="V42" i="14"/>
  <c r="X42" i="14"/>
  <c r="Z42" i="14"/>
  <c r="AB42" i="14"/>
  <c r="AD42" i="14"/>
  <c r="AF42" i="14"/>
  <c r="AH42" i="14"/>
  <c r="AJ42" i="14"/>
  <c r="AL42" i="14"/>
  <c r="AN42" i="14"/>
  <c r="AP42" i="14"/>
  <c r="AR42" i="14"/>
  <c r="AT42" i="14"/>
  <c r="AV42" i="14"/>
  <c r="D43" i="14"/>
  <c r="F43" i="14"/>
  <c r="H43" i="14"/>
  <c r="J43" i="14"/>
  <c r="L43" i="14"/>
  <c r="N43" i="14"/>
  <c r="P43" i="14"/>
  <c r="R43" i="14"/>
  <c r="T43" i="14"/>
  <c r="V43" i="14"/>
  <c r="X43" i="14"/>
  <c r="Z43" i="14"/>
  <c r="AB43" i="14"/>
  <c r="AD43" i="14"/>
  <c r="AF43" i="14"/>
  <c r="AH43" i="14"/>
  <c r="AJ43" i="14"/>
  <c r="AL43" i="14"/>
  <c r="AN43" i="14"/>
  <c r="AP43" i="14"/>
  <c r="AR43" i="14"/>
  <c r="AT43" i="14"/>
  <c r="AV43" i="14"/>
  <c r="D44" i="14"/>
  <c r="F44" i="14"/>
  <c r="H44" i="14"/>
  <c r="J44" i="14"/>
  <c r="L44" i="14"/>
  <c r="N44" i="14"/>
  <c r="P44" i="14"/>
  <c r="R44" i="14"/>
  <c r="T44" i="14"/>
  <c r="V44" i="14"/>
  <c r="X44" i="14"/>
  <c r="Z44" i="14"/>
  <c r="AB44" i="14"/>
  <c r="AD44" i="14"/>
  <c r="AF44" i="14"/>
  <c r="AH44" i="14"/>
  <c r="AJ44" i="14"/>
  <c r="AL44" i="14"/>
  <c r="AN44" i="14"/>
  <c r="AP44" i="14"/>
  <c r="AR44" i="14"/>
  <c r="AT44" i="14"/>
  <c r="AV44" i="14"/>
  <c r="D45" i="14"/>
  <c r="F45" i="14"/>
  <c r="H45" i="14"/>
  <c r="J45" i="14"/>
  <c r="L45" i="14"/>
  <c r="N45" i="14"/>
  <c r="P45" i="14"/>
  <c r="R45" i="14"/>
  <c r="T45" i="14"/>
  <c r="V45" i="14"/>
  <c r="X45" i="14"/>
  <c r="Z45" i="14"/>
  <c r="AB45" i="14"/>
  <c r="AD45" i="14"/>
  <c r="AF45" i="14"/>
  <c r="AH45" i="14"/>
  <c r="AJ45" i="14"/>
  <c r="AL45" i="14"/>
  <c r="AN45" i="14"/>
  <c r="AP45" i="14"/>
  <c r="AR45" i="14"/>
  <c r="AT45" i="14"/>
  <c r="AV45" i="14"/>
  <c r="D46" i="14"/>
  <c r="F46" i="14"/>
  <c r="H46" i="14"/>
  <c r="J46" i="14"/>
  <c r="L46" i="14"/>
  <c r="N46" i="14"/>
  <c r="P46" i="14"/>
  <c r="R46" i="14"/>
  <c r="T46" i="14"/>
  <c r="V46" i="14"/>
  <c r="X46" i="14"/>
  <c r="Z46" i="14"/>
  <c r="AB46" i="14"/>
  <c r="AD46" i="14"/>
  <c r="AF46" i="14"/>
  <c r="AH46" i="14"/>
  <c r="AJ46" i="14"/>
  <c r="AL46" i="14"/>
  <c r="AN46" i="14"/>
  <c r="AP46" i="14"/>
  <c r="AR46" i="14"/>
  <c r="AT46" i="14"/>
  <c r="AV46" i="14"/>
  <c r="D47" i="14"/>
  <c r="F47" i="14"/>
  <c r="H47" i="14"/>
  <c r="J47" i="14"/>
  <c r="L47" i="14"/>
  <c r="N47" i="14"/>
  <c r="P47" i="14"/>
  <c r="R47" i="14"/>
  <c r="T47" i="14"/>
  <c r="V47" i="14"/>
  <c r="X47" i="14"/>
  <c r="Z47" i="14"/>
  <c r="AB47" i="14"/>
  <c r="AD47" i="14"/>
  <c r="AF47" i="14"/>
  <c r="AH47" i="14"/>
  <c r="AJ47" i="14"/>
  <c r="AL47" i="14"/>
  <c r="AN47" i="14"/>
  <c r="AP47" i="14"/>
  <c r="AR47" i="14"/>
  <c r="AT47" i="14"/>
  <c r="AV47" i="14"/>
  <c r="D48" i="14"/>
  <c r="F48" i="14"/>
  <c r="H48" i="14"/>
  <c r="J48" i="14"/>
  <c r="L48" i="14"/>
  <c r="N48" i="14"/>
  <c r="P48" i="14"/>
  <c r="R48" i="14"/>
  <c r="T48" i="14"/>
  <c r="V48" i="14"/>
  <c r="X48" i="14"/>
  <c r="Z48" i="14"/>
  <c r="AB48" i="14"/>
  <c r="AD48" i="14"/>
  <c r="AF48" i="14"/>
  <c r="AH48" i="14"/>
  <c r="AJ48" i="14"/>
  <c r="AL48" i="14"/>
  <c r="AN48" i="14"/>
  <c r="AP48" i="14"/>
  <c r="AR48" i="14"/>
  <c r="AT48" i="14"/>
  <c r="AV48" i="14"/>
  <c r="D49" i="14"/>
  <c r="F49" i="14"/>
  <c r="H49" i="14"/>
  <c r="J49" i="14"/>
  <c r="L49" i="14"/>
  <c r="N49" i="14"/>
  <c r="P49" i="14"/>
  <c r="R49" i="14"/>
  <c r="T49" i="14"/>
  <c r="V49" i="14"/>
  <c r="X49" i="14"/>
  <c r="Z49" i="14"/>
  <c r="AB49" i="14"/>
  <c r="AD49" i="14"/>
  <c r="AF49" i="14"/>
  <c r="AH49" i="14"/>
  <c r="AJ49" i="14"/>
  <c r="AL49" i="14"/>
  <c r="AN49" i="14"/>
  <c r="AP49" i="14"/>
  <c r="AR49" i="14"/>
  <c r="AT49" i="14"/>
  <c r="AV49" i="14"/>
  <c r="D50" i="14"/>
  <c r="F50" i="14"/>
  <c r="H50" i="14"/>
  <c r="J50" i="14"/>
  <c r="L50" i="14"/>
  <c r="N50" i="14"/>
  <c r="P50" i="14"/>
  <c r="R50" i="14"/>
  <c r="T50" i="14"/>
  <c r="V50" i="14"/>
  <c r="X50" i="14"/>
  <c r="Z50" i="14"/>
  <c r="AB50" i="14"/>
  <c r="AD50" i="14"/>
  <c r="AF50" i="14"/>
  <c r="AH50" i="14"/>
  <c r="AJ50" i="14"/>
  <c r="AL50" i="14"/>
  <c r="AN50" i="14"/>
  <c r="AP50" i="14"/>
  <c r="AR50" i="14"/>
  <c r="AT50" i="14"/>
  <c r="F10" i="14"/>
  <c r="H10" i="14"/>
  <c r="J10" i="14"/>
  <c r="L10" i="14"/>
  <c r="N10" i="14"/>
  <c r="P10" i="14"/>
  <c r="R10" i="14"/>
  <c r="T10" i="14"/>
  <c r="V10" i="14"/>
  <c r="X10" i="14"/>
  <c r="Z10" i="14"/>
  <c r="AB10" i="14"/>
  <c r="AD10" i="14"/>
  <c r="AF10" i="14"/>
  <c r="AH10" i="14"/>
  <c r="AJ10" i="14"/>
  <c r="AL10" i="14"/>
  <c r="AN10" i="14"/>
  <c r="AP10" i="14"/>
  <c r="AR10" i="14"/>
  <c r="AT10" i="14"/>
  <c r="AV10" i="14"/>
  <c r="D10" i="14"/>
  <c r="B2" i="14"/>
  <c r="B3" i="14"/>
  <c r="B4" i="14"/>
  <c r="B5" i="14"/>
  <c r="B6" i="14"/>
  <c r="B7" i="14"/>
  <c r="B8" i="14"/>
  <c r="A2" i="14"/>
  <c r="A3" i="14"/>
  <c r="A4" i="14"/>
  <c r="A5" i="14"/>
  <c r="A1" i="14"/>
</calcChain>
</file>

<file path=xl/sharedStrings.xml><?xml version="1.0" encoding="utf-8"?>
<sst xmlns="http://schemas.openxmlformats.org/spreadsheetml/2006/main" count="657" uniqueCount="166">
  <si>
    <t>Metadata</t>
  </si>
  <si>
    <t>EEA Indicator title:</t>
  </si>
  <si>
    <t>Drought impact on ecosystems in Europe</t>
  </si>
  <si>
    <t>Eurostat indicator title:</t>
  </si>
  <si>
    <t>Available breakdowns (only if applicable):</t>
  </si>
  <si>
    <t>NUTS3</t>
  </si>
  <si>
    <t>Data source (survey):</t>
  </si>
  <si>
    <t>Medium Resolution Vegetation Phenology and Productivity: Large integral (raster 500m)</t>
  </si>
  <si>
    <t>Last update (survey):</t>
  </si>
  <si>
    <t xml:space="preserve">Next expected update: </t>
  </si>
  <si>
    <t>Continuity of data production:</t>
  </si>
  <si>
    <t>Annually</t>
  </si>
  <si>
    <t>Link to public dataset:</t>
  </si>
  <si>
    <t>Drought impact on ecosystems in Europe, 2000-2022 — European Environment Agency (europa.eu)</t>
  </si>
  <si>
    <t>Breaks in time series:</t>
  </si>
  <si>
    <t>No data breaks</t>
  </si>
  <si>
    <t>Contact person (author)</t>
  </si>
  <si>
    <t>Statistical Data (europa.eu)</t>
  </si>
  <si>
    <t>Contact person (data custodian)</t>
  </si>
  <si>
    <t>Contact person (data steward)</t>
  </si>
  <si>
    <t>4. Statistical Indicator</t>
  </si>
  <si>
    <t>4.1. Data description</t>
  </si>
  <si>
    <t>This indicator only addresses meteorological droughts, hence the annual deficit in soil moisture due precipitation shortages as opposed to hydrological droughts which occur when low water supply becomes evident, especially in streams, reservoirs, and groundwater levels, usually after many months of meteorological drought.  The indicator monitors anomalies and long-term trends in vegetation productivity based on remote sensing observed time series data of vegetation indices in areas that are under pressure from drought.</t>
  </si>
  <si>
    <t>4.2. Unit of measure</t>
  </si>
  <si>
    <t>km2 and %</t>
  </si>
  <si>
    <t>4.3. Reference Period</t>
  </si>
  <si>
    <t>Calendar year</t>
  </si>
  <si>
    <t>4.4. Accuracy - overall</t>
  </si>
  <si>
    <t>The monitoring and assessment of drought impacts are complex because different types of impacts vary in their severity and often vary depending on the different phases of the given drought event. Therefore, most empirical studies of drought impacts have focused on agricultural crop production, which is direct, immediately observable, well understood and easy to quantify. Reports on drought impacts in the category ‘terrestrial ecosystems’ were found for a only few years and are limited in number in the European Drought Impact Report Inventory (EDII) database (Stahl et al., 2016). This is consistent with the earlier conclusions of Lackstrom et al. 2013, who claim that there is a lack of data on and understanding of the impacts of droughts on sectors other than agriculture and water resources.
Hence, due to a lack of records of direct impacts of drought on ecosystems, a proxy for ecosystems condition is needed. Differences in the physiological response of vegetation to water deficits cause differences in the sensitivity and resilience of terrestrial ecosystems to drought, and ultimately influence the types of impacts that droughts have, i.e. impacts that slow growth or reduce greenness, that lead to loss of biomass or that result in plant mortality. Consequently, significant changes in vegetation productivity provide an indication/early warning of imminent, irreversible impacts on ecosystems’ equilibrium states. Furthermore, by requiring the reduction in vegetation productivity to coincide with a negative soil moisture anomaly, the likelihood of other phenomena than drought being the cause of the reduced vegetation productivity is reduced.</t>
  </si>
  <si>
    <t>4.5. Source data</t>
  </si>
  <si>
    <t>5. Frequency and Timeliness of dissemination</t>
  </si>
  <si>
    <t>5.1. Frequency of dissemination</t>
  </si>
  <si>
    <t>Every year</t>
  </si>
  <si>
    <t>5.2. Timeliness</t>
  </si>
  <si>
    <t>T+1</t>
  </si>
  <si>
    <t>6. Coverage and comparability</t>
  </si>
  <si>
    <t>6.1. Reference area</t>
  </si>
  <si>
    <t>AGG: EU27_2020
MS: All EU MS
EFTA: All EFTA countries
CC: All CC and Kosovo (under United Nations Security Council Resolution 1244/99)</t>
  </si>
  <si>
    <t>6.2. Comparability - geographical</t>
  </si>
  <si>
    <t>No specific geographic comparability issue reported</t>
  </si>
  <si>
    <t>6.3. Coverage - Time</t>
  </si>
  <si>
    <t>2000-2022</t>
  </si>
  <si>
    <t>6.4. Comparability - over time</t>
  </si>
  <si>
    <t>Dataset for indicator</t>
  </si>
  <si>
    <t>Drought impact on ecosystems in Europe (15_42)</t>
  </si>
  <si>
    <t>Conditions</t>
  </si>
  <si>
    <r>
      <t xml:space="preserve">LSI011.
 </t>
    </r>
    <r>
      <rPr>
        <b/>
        <sz val="11"/>
        <color rgb="FF000000"/>
        <rFont val="Calibri"/>
        <family val="2"/>
        <scheme val="minor"/>
      </rPr>
      <t>Data restrictions:</t>
    </r>
    <r>
      <rPr>
        <sz val="11"/>
        <color rgb="FF000000"/>
        <rFont val="Calibri"/>
        <family val="2"/>
        <scheme val="minor"/>
      </rPr>
      <t xml:space="preserve"> Access to data is based on a principle of full, open and free access as established by the Copernicus data and information policy Regulation (EU) No 1159/2013 of 12 July 2013. This regulation establishes registration and licensing conditions for GMES/Copernicus users. Free, full and open access to this data set is made on the conditions that: (1) When distributing or communicating Copernicus dedicated data and Copernicus service information to the public, users shall inform the public of the source of that data and information; (2) Users shall make sure not to convey the impression to the public that the user's activities are officially endorsed by the Union; (3) Where that data or information has been adapted or modified, the user shall clearly state this; (4) The data remain the sole property of the European Union. Any information and data produced in the framework of the action shall be the sole property of the European Union. Any communication and publication by the beneficiary shall acknowledge that the data were produced “with funding by the European Union”.  
For reference, the below link provides information on how to cite CLMS datasets when using them, depending on the type of use:  https://land.copernicus.eu/en/data-policy</t>
    </r>
  </si>
  <si>
    <t>Unit</t>
  </si>
  <si>
    <t>drought impact area (km2)</t>
  </si>
  <si>
    <t>Coverage</t>
  </si>
  <si>
    <t>EU27_2020</t>
  </si>
  <si>
    <t>Legend</t>
  </si>
  <si>
    <t>AGG= Aggregate</t>
  </si>
  <si>
    <t>MS= Member State</t>
  </si>
  <si>
    <t>EFTA= EFTA country</t>
  </si>
  <si>
    <t>CC= Candidate Country</t>
  </si>
  <si>
    <t>TIME</t>
  </si>
  <si>
    <t>Type</t>
  </si>
  <si>
    <t>GEO (Labels)</t>
  </si>
  <si>
    <t>GEO (Codes)</t>
  </si>
  <si>
    <t xml:space="preserve">AGG
</t>
  </si>
  <si>
    <t>European Union (aggregate changing according to the context)</t>
  </si>
  <si>
    <t>EU_V</t>
  </si>
  <si>
    <t>:</t>
  </si>
  <si>
    <t>European Union - 27 countries (from 2020)</t>
  </si>
  <si>
    <t>MS</t>
  </si>
  <si>
    <t>Belgium</t>
  </si>
  <si>
    <t>BE</t>
  </si>
  <si>
    <t>Bulgaria</t>
  </si>
  <si>
    <t>BG</t>
  </si>
  <si>
    <t>Czechia</t>
  </si>
  <si>
    <t>CZ</t>
  </si>
  <si>
    <t>Denmark</t>
  </si>
  <si>
    <t>DK</t>
  </si>
  <si>
    <t>Germany</t>
  </si>
  <si>
    <t>DE</t>
  </si>
  <si>
    <t>Estonia</t>
  </si>
  <si>
    <t>EE</t>
  </si>
  <si>
    <t>Ireland</t>
  </si>
  <si>
    <t>IE</t>
  </si>
  <si>
    <t>Greece</t>
  </si>
  <si>
    <t>EL</t>
  </si>
  <si>
    <t>Spain</t>
  </si>
  <si>
    <t>ES</t>
  </si>
  <si>
    <t>France</t>
  </si>
  <si>
    <t>FR</t>
  </si>
  <si>
    <t>Croatia</t>
  </si>
  <si>
    <t>HR</t>
  </si>
  <si>
    <t>Italy</t>
  </si>
  <si>
    <t>IT</t>
  </si>
  <si>
    <t>Cyprus</t>
  </si>
  <si>
    <t>CY</t>
  </si>
  <si>
    <t>Latvia</t>
  </si>
  <si>
    <t>LV</t>
  </si>
  <si>
    <t>Lithuania</t>
  </si>
  <si>
    <t>LT</t>
  </si>
  <si>
    <t>Luxembourg</t>
  </si>
  <si>
    <t>LU</t>
  </si>
  <si>
    <t>Hungary</t>
  </si>
  <si>
    <t>HU</t>
  </si>
  <si>
    <t>Malta</t>
  </si>
  <si>
    <t>MT</t>
  </si>
  <si>
    <t>Netherlands</t>
  </si>
  <si>
    <t>NL</t>
  </si>
  <si>
    <t>Austria</t>
  </si>
  <si>
    <t>AT</t>
  </si>
  <si>
    <t>Poland</t>
  </si>
  <si>
    <t>PL</t>
  </si>
  <si>
    <t>Portugal</t>
  </si>
  <si>
    <t>PT</t>
  </si>
  <si>
    <t>Romania</t>
  </si>
  <si>
    <t>RO</t>
  </si>
  <si>
    <t>Slovenia</t>
  </si>
  <si>
    <t>SI</t>
  </si>
  <si>
    <t>Slovakia</t>
  </si>
  <si>
    <t>SK</t>
  </si>
  <si>
    <t>Finland</t>
  </si>
  <si>
    <t>FI</t>
  </si>
  <si>
    <t>Sweden</t>
  </si>
  <si>
    <t>SE</t>
  </si>
  <si>
    <t>EFTA</t>
  </si>
  <si>
    <t>Iceland</t>
  </si>
  <si>
    <t>IS</t>
  </si>
  <si>
    <t>Liechtenstein</t>
  </si>
  <si>
    <t>LI</t>
  </si>
  <si>
    <t>Norway</t>
  </si>
  <si>
    <t>NO</t>
  </si>
  <si>
    <t>Switzerland</t>
  </si>
  <si>
    <t>CH</t>
  </si>
  <si>
    <t>CC</t>
  </si>
  <si>
    <t>Bosnia and Herzegovina</t>
  </si>
  <si>
    <t>BA</t>
  </si>
  <si>
    <t>Montenegro</t>
  </si>
  <si>
    <t>ME</t>
  </si>
  <si>
    <t>North Macedonia</t>
  </si>
  <si>
    <t>MK</t>
  </si>
  <si>
    <t>Albania</t>
  </si>
  <si>
    <t>AL</t>
  </si>
  <si>
    <t>Serbia</t>
  </si>
  <si>
    <t>RS</t>
  </si>
  <si>
    <t>Türkiye</t>
  </si>
  <si>
    <t>TR</t>
  </si>
  <si>
    <t>CC (potential)</t>
  </si>
  <si>
    <t>Kosovo (under United Nations Security Council Resolution 1244/99)</t>
  </si>
  <si>
    <t>XK</t>
  </si>
  <si>
    <t>drought impact area (%)</t>
  </si>
  <si>
    <t>special values</t>
  </si>
  <si>
    <t xml:space="preserve">: </t>
  </si>
  <si>
    <t>not available</t>
  </si>
  <si>
    <t>flags</t>
  </si>
  <si>
    <t>b</t>
  </si>
  <si>
    <t>break in time series</t>
  </si>
  <si>
    <t>d</t>
  </si>
  <si>
    <t>definition differs (see metadata).definitions differ (see metadata). The d-flag should be used occasionally and only where absolutely deemed as necessary. 11/59 The relevant explanations must be provided in the annex of the ESMS (reference metadata)</t>
  </si>
  <si>
    <t>e</t>
  </si>
  <si>
    <t>estimated</t>
  </si>
  <si>
    <t>f</t>
  </si>
  <si>
    <t>forecast</t>
  </si>
  <si>
    <t>p</t>
  </si>
  <si>
    <t>provisional</t>
  </si>
  <si>
    <t>r</t>
  </si>
  <si>
    <t>revised</t>
  </si>
  <si>
    <t>u</t>
  </si>
  <si>
    <t>low reliability</t>
  </si>
  <si>
    <t>m</t>
  </si>
  <si>
    <t>missing value; data cannot exist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</si>
</sst>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theme="1"/>
      <name val="Arial"/>
      <family val="2"/>
    </font>
    <font>
      <sz val="11"/>
      <color rgb="FF000000"/>
      <name val="Calibri"/>
      <family val="2"/>
      <scheme val="minor"/>
    </font>
    <font>
      <sz val="11"/>
      <color rgb="FF000000"/>
      <name val="Calibri"/>
      <family val="2"/>
    </font>
    <font>
      <sz val="11"/>
      <color theme="1"/>
      <name val="Calibri"/>
      <family val="2"/>
    </font>
    <font>
      <u/>
      <sz val="11"/>
      <color theme="10"/>
      <name val="Calibri"/>
      <family val="2"/>
    </font>
    <font>
      <b/>
      <sz val="11"/>
      <color theme="1"/>
      <name val="Calibri"/>
      <family val="2"/>
    </font>
    <font>
      <b/>
      <sz val="11"/>
      <color theme="1"/>
      <name val="Arial"/>
      <family val="2"/>
    </font>
    <font>
      <b/>
      <sz val="11"/>
      <color rgb="FF000000"/>
      <name val="Calibri"/>
      <family val="2"/>
      <scheme val="minor"/>
    </font>
    <font>
      <sz val="11"/>
      <color rgb="FF000000"/>
      <name val="Arial"/>
      <family val="2"/>
    </font>
    <font>
      <sz val="11"/>
      <color rgb="FF000000"/>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4" tint="0.7999816888943144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top style="thin">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1" fillId="0" borderId="0"/>
  </cellStyleXfs>
  <cellXfs count="80">
    <xf numFmtId="0" fontId="0" fillId="0" borderId="0" xfId="0"/>
    <xf numFmtId="0" fontId="0" fillId="0" borderId="0" xfId="0" applyAlignment="1">
      <alignment horizontal="left"/>
    </xf>
    <xf numFmtId="0" fontId="19" fillId="0" borderId="0" xfId="43" applyFont="1"/>
    <xf numFmtId="0" fontId="19" fillId="0" borderId="0" xfId="43" applyFont="1" applyAlignment="1">
      <alignment wrapText="1"/>
    </xf>
    <xf numFmtId="0" fontId="18" fillId="0" borderId="0" xfId="42"/>
    <xf numFmtId="0" fontId="0" fillId="0" borderId="0" xfId="0" applyAlignment="1">
      <alignment wrapText="1"/>
    </xf>
    <xf numFmtId="0" fontId="20" fillId="0" borderId="0" xfId="0" applyFont="1"/>
    <xf numFmtId="0" fontId="16" fillId="33" borderId="10" xfId="0" applyFont="1" applyFill="1" applyBorder="1"/>
    <xf numFmtId="0" fontId="0" fillId="0" borderId="10" xfId="0" applyBorder="1" applyAlignment="1">
      <alignment horizontal="left"/>
    </xf>
    <xf numFmtId="0" fontId="16" fillId="0" borderId="0" xfId="43" applyFont="1"/>
    <xf numFmtId="0" fontId="18" fillId="0" borderId="0" xfId="42" applyAlignment="1">
      <alignment wrapText="1"/>
    </xf>
    <xf numFmtId="0" fontId="22" fillId="0" borderId="0" xfId="43" applyFont="1" applyAlignment="1">
      <alignment wrapText="1"/>
    </xf>
    <xf numFmtId="0" fontId="23" fillId="0" borderId="0" xfId="42" applyFont="1" applyAlignment="1">
      <alignment wrapText="1"/>
    </xf>
    <xf numFmtId="0" fontId="22" fillId="0" borderId="0" xfId="43" quotePrefix="1" applyFont="1" applyAlignment="1">
      <alignment wrapText="1"/>
    </xf>
    <xf numFmtId="0" fontId="22" fillId="0" borderId="0" xfId="0" applyFont="1" applyAlignment="1">
      <alignment horizontal="left" wrapText="1"/>
    </xf>
    <xf numFmtId="14" fontId="22" fillId="0" borderId="0" xfId="43" applyNumberFormat="1" applyFont="1"/>
    <xf numFmtId="0" fontId="24" fillId="0" borderId="0" xfId="43" applyFont="1"/>
    <xf numFmtId="0" fontId="22" fillId="0" borderId="0" xfId="43" applyFont="1"/>
    <xf numFmtId="0" fontId="22" fillId="0" borderId="0" xfId="43" quotePrefix="1" applyFont="1"/>
    <xf numFmtId="0" fontId="22" fillId="0" borderId="0" xfId="0" applyFont="1" applyAlignment="1">
      <alignment wrapText="1"/>
    </xf>
    <xf numFmtId="0" fontId="22" fillId="0" borderId="0" xfId="43" applyFont="1" applyAlignment="1">
      <alignment horizontal="left" wrapText="1"/>
    </xf>
    <xf numFmtId="0" fontId="22" fillId="0" borderId="0" xfId="43" applyFont="1" applyAlignment="1">
      <alignment horizontal="right"/>
    </xf>
    <xf numFmtId="0" fontId="25" fillId="34" borderId="11" xfId="43" applyFont="1" applyFill="1" applyBorder="1"/>
    <xf numFmtId="0" fontId="16" fillId="33" borderId="10" xfId="0" applyFont="1" applyFill="1" applyBorder="1" applyAlignment="1">
      <alignment vertical="top" wrapText="1"/>
    </xf>
    <xf numFmtId="0" fontId="16" fillId="33" borderId="12" xfId="0" applyFont="1" applyFill="1" applyBorder="1" applyAlignment="1">
      <alignment wrapText="1"/>
    </xf>
    <xf numFmtId="0" fontId="25" fillId="34" borderId="13" xfId="43" applyFont="1" applyFill="1" applyBorder="1" applyAlignment="1">
      <alignment horizontal="right"/>
    </xf>
    <xf numFmtId="0" fontId="16" fillId="33" borderId="12" xfId="0" applyFont="1" applyFill="1" applyBorder="1"/>
    <xf numFmtId="0" fontId="1" fillId="0" borderId="15" xfId="43" applyBorder="1"/>
    <xf numFmtId="0" fontId="1" fillId="0" borderId="11" xfId="0" applyFont="1" applyBorder="1"/>
    <xf numFmtId="0" fontId="1" fillId="0" borderId="16" xfId="43" applyBorder="1"/>
    <xf numFmtId="0" fontId="0" fillId="0" borderId="16" xfId="0" applyBorder="1" applyAlignment="1">
      <alignment horizontal="left"/>
    </xf>
    <xf numFmtId="0" fontId="1" fillId="0" borderId="17" xfId="43" applyBorder="1"/>
    <xf numFmtId="0" fontId="1" fillId="0" borderId="18" xfId="0" applyFont="1" applyBorder="1"/>
    <xf numFmtId="0" fontId="1" fillId="0" borderId="14" xfId="0" applyFont="1" applyBorder="1"/>
    <xf numFmtId="0" fontId="1" fillId="0" borderId="13" xfId="0" applyFont="1" applyBorder="1"/>
    <xf numFmtId="0" fontId="0" fillId="0" borderId="19" xfId="0" applyBorder="1" applyAlignment="1">
      <alignment horizontal="left"/>
    </xf>
    <xf numFmtId="0" fontId="1" fillId="0" borderId="10" xfId="0" applyFont="1" applyBorder="1"/>
    <xf numFmtId="0" fontId="21" fillId="0" borderId="0" xfId="0" applyFont="1"/>
    <xf numFmtId="14" fontId="22" fillId="0" borderId="0" xfId="43" applyNumberFormat="1" applyFont="1" applyAlignment="1">
      <alignment horizontal="left" vertical="top" wrapText="1"/>
    </xf>
    <xf numFmtId="1" fontId="19" fillId="0" borderId="11" xfId="43" applyNumberFormat="1" applyFont="1" applyBorder="1" applyAlignment="1">
      <alignment horizontal="right"/>
    </xf>
    <xf numFmtId="0" fontId="18" fillId="0" borderId="0" xfId="42" applyAlignment="1">
      <alignment horizontal="left" wrapText="1"/>
    </xf>
    <xf numFmtId="1" fontId="0" fillId="0" borderId="0" xfId="0" applyNumberFormat="1"/>
    <xf numFmtId="0" fontId="26" fillId="0" borderId="0" xfId="0" applyFont="1"/>
    <xf numFmtId="0" fontId="16" fillId="33" borderId="15" xfId="0" applyFont="1" applyFill="1" applyBorder="1"/>
    <xf numFmtId="0" fontId="1" fillId="0" borderId="21" xfId="43" applyBorder="1"/>
    <xf numFmtId="0" fontId="0" fillId="0" borderId="21" xfId="0" applyBorder="1" applyAlignment="1">
      <alignment horizontal="left"/>
    </xf>
    <xf numFmtId="0" fontId="0" fillId="0" borderId="22" xfId="0" applyBorder="1" applyAlignment="1">
      <alignment horizontal="left"/>
    </xf>
    <xf numFmtId="0" fontId="0" fillId="0" borderId="15" xfId="0" applyBorder="1" applyAlignment="1">
      <alignment horizontal="left"/>
    </xf>
    <xf numFmtId="0" fontId="16" fillId="0" borderId="0" xfId="43" applyFont="1" applyAlignment="1">
      <alignment wrapText="1"/>
    </xf>
    <xf numFmtId="0" fontId="0" fillId="0" borderId="0" xfId="43" applyFont="1" applyAlignment="1">
      <alignment wrapText="1"/>
    </xf>
    <xf numFmtId="0" fontId="0" fillId="0" borderId="0" xfId="0" applyAlignment="1">
      <alignment horizontal="left" wrapText="1"/>
    </xf>
    <xf numFmtId="0" fontId="0" fillId="0" borderId="0" xfId="0" applyAlignment="1">
      <alignment horizontal="left" vertical="top" wrapText="1"/>
    </xf>
    <xf numFmtId="0" fontId="1" fillId="0" borderId="0" xfId="43"/>
    <xf numFmtId="0" fontId="19" fillId="34" borderId="11" xfId="43" applyFont="1" applyFill="1" applyBorder="1"/>
    <xf numFmtId="0" fontId="19" fillId="0" borderId="11" xfId="43" applyFont="1" applyBorder="1"/>
    <xf numFmtId="0" fontId="25" fillId="34" borderId="11" xfId="43" applyFont="1" applyFill="1" applyBorder="1" applyAlignment="1">
      <alignment horizontal="right"/>
    </xf>
    <xf numFmtId="1" fontId="19" fillId="0" borderId="11" xfId="43" applyNumberFormat="1" applyFont="1" applyBorder="1"/>
    <xf numFmtId="0" fontId="25" fillId="0" borderId="0" xfId="43" applyFont="1"/>
    <xf numFmtId="0" fontId="19" fillId="0" borderId="0" xfId="43" applyFont="1" applyAlignment="1">
      <alignment vertical="center"/>
    </xf>
    <xf numFmtId="0" fontId="19" fillId="0" borderId="0" xfId="43" applyFont="1" applyAlignment="1">
      <alignment vertical="top" wrapText="1"/>
    </xf>
    <xf numFmtId="0" fontId="27" fillId="0" borderId="0" xfId="0" applyFont="1"/>
    <xf numFmtId="0" fontId="16" fillId="34" borderId="11" xfId="43" applyFont="1" applyFill="1" applyBorder="1"/>
    <xf numFmtId="0" fontId="16" fillId="34" borderId="11" xfId="43" applyFont="1" applyFill="1" applyBorder="1" applyAlignment="1">
      <alignment horizontal="right"/>
    </xf>
    <xf numFmtId="2" fontId="16" fillId="34" borderId="11" xfId="43" applyNumberFormat="1" applyFont="1" applyFill="1" applyBorder="1"/>
    <xf numFmtId="2" fontId="1" fillId="0" borderId="11" xfId="43" applyNumberFormat="1" applyBorder="1"/>
    <xf numFmtId="0" fontId="16" fillId="0" borderId="0" xfId="0" applyFont="1"/>
    <xf numFmtId="0" fontId="16" fillId="0" borderId="0" xfId="0" applyFont="1" applyAlignment="1">
      <alignment vertical="center"/>
    </xf>
    <xf numFmtId="0" fontId="26" fillId="0" borderId="0" xfId="0" applyFont="1" applyAlignment="1">
      <alignment horizontal="left" vertical="center"/>
    </xf>
    <xf numFmtId="0" fontId="16" fillId="0" borderId="0" xfId="43" applyFont="1" applyAlignment="1">
      <alignment horizontal="left" vertical="center"/>
    </xf>
    <xf numFmtId="0" fontId="18" fillId="0" borderId="0" xfId="42" applyAlignment="1"/>
    <xf numFmtId="0" fontId="20" fillId="0" borderId="0" xfId="0" applyFont="1" applyAlignment="1">
      <alignment vertical="top" wrapText="1"/>
    </xf>
    <xf numFmtId="0" fontId="0" fillId="0" borderId="0" xfId="0" applyAlignment="1">
      <alignment vertical="top" wrapText="1"/>
    </xf>
    <xf numFmtId="0" fontId="1" fillId="0" borderId="0" xfId="43" applyAlignment="1">
      <alignment vertical="top" wrapText="1"/>
    </xf>
    <xf numFmtId="2" fontId="26" fillId="34" borderId="13" xfId="0" applyNumberFormat="1" applyFont="1" applyFill="1" applyBorder="1"/>
    <xf numFmtId="2" fontId="20" fillId="0" borderId="11" xfId="0" applyNumberFormat="1" applyFont="1" applyBorder="1"/>
    <xf numFmtId="2" fontId="20" fillId="0" borderId="20" xfId="0" applyNumberFormat="1" applyFont="1" applyBorder="1"/>
    <xf numFmtId="0" fontId="28" fillId="0" borderId="0" xfId="0" applyFont="1"/>
    <xf numFmtId="0" fontId="0" fillId="0" borderId="0" xfId="0" applyAlignment="1">
      <alignment horizontal="left"/>
    </xf>
    <xf numFmtId="14" fontId="0" fillId="0" borderId="0" xfId="0" applyNumberFormat="1" applyAlignment="1">
      <alignment horizontal="left"/>
    </xf>
    <xf numFmtId="49" fontId="0" fillId="0" borderId="0" xfId="0" applyNumberFormat="1" applyAlignment="1">
      <alignment horizontal="left"/>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di.eea.europa.eu/catalogue/eea-statistical-data/eng/catalog.search" TargetMode="External"/><Relationship Id="rId7" Type="http://schemas.openxmlformats.org/officeDocument/2006/relationships/printerSettings" Target="../printerSettings/printerSettings1.bin"/><Relationship Id="rId2" Type="http://schemas.openxmlformats.org/officeDocument/2006/relationships/hyperlink" Target="https://sdi.eea.europa.eu/catalogue/srv/eng/catalog.search" TargetMode="External"/><Relationship Id="rId1" Type="http://schemas.openxmlformats.org/officeDocument/2006/relationships/hyperlink" Target="https://www.eea.europa.eu/data-and-maps/data/data-viewers/drought-impact-on-ecosystems-in" TargetMode="External"/><Relationship Id="rId6" Type="http://schemas.openxmlformats.org/officeDocument/2006/relationships/hyperlink" Target="https://sdi.eea.europa.eu/catalogue/eea-statistical-data/eng/catalog.search" TargetMode="External"/><Relationship Id="rId5" Type="http://schemas.openxmlformats.org/officeDocument/2006/relationships/hyperlink" Target="https://sdi.eea.europa.eu/catalogue/eea-statistical-data/eng/catalog.search" TargetMode="External"/><Relationship Id="rId4" Type="http://schemas.openxmlformats.org/officeDocument/2006/relationships/hyperlink" Target="https://sdi.eea.europa.eu/catalogue/eea-statistical-data/eng/catalog.sear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97EC6-9664-4809-AC71-0FD81B771297}">
  <sheetPr>
    <pageSetUpPr fitToPage="1"/>
  </sheetPr>
  <dimension ref="A1:AB32"/>
  <sheetViews>
    <sheetView tabSelected="1" zoomScaleNormal="100" workbookViewId="0"/>
  </sheetViews>
  <sheetFormatPr defaultColWidth="10" defaultRowHeight="14" x14ac:dyDescent="0.3"/>
  <cols>
    <col min="1" max="1" width="37.81640625" style="3" customWidth="1"/>
    <col min="2" max="2" width="117.54296875" style="3" customWidth="1"/>
    <col min="3" max="3" width="61.54296875" style="2" customWidth="1"/>
    <col min="4" max="16384" width="10" style="2"/>
  </cols>
  <sheetData>
    <row r="1" spans="1:28" ht="14.5" x14ac:dyDescent="0.35">
      <c r="A1" s="16" t="s">
        <v>0</v>
      </c>
      <c r="B1" s="11"/>
      <c r="C1" s="17"/>
    </row>
    <row r="2" spans="1:28" ht="14.5" x14ac:dyDescent="0.35">
      <c r="A2" s="11"/>
      <c r="B2" s="11"/>
      <c r="C2" s="17"/>
    </row>
    <row r="3" spans="1:28" ht="14.25" customHeight="1" x14ac:dyDescent="0.35">
      <c r="A3" s="11" t="s">
        <v>1</v>
      </c>
      <c r="B3" s="4" t="s">
        <v>2</v>
      </c>
      <c r="C3" s="16"/>
    </row>
    <row r="4" spans="1:28" ht="14.25" customHeight="1" x14ac:dyDescent="0.35">
      <c r="A4" s="11" t="s">
        <v>3</v>
      </c>
      <c r="B4" s="10"/>
      <c r="C4" s="16"/>
    </row>
    <row r="5" spans="1:28" ht="14.25" customHeight="1" x14ac:dyDescent="0.35">
      <c r="A5" s="11" t="s">
        <v>4</v>
      </c>
      <c r="B5" s="13" t="s">
        <v>5</v>
      </c>
      <c r="C5" s="18"/>
    </row>
    <row r="6" spans="1:28" ht="14.5" x14ac:dyDescent="0.35">
      <c r="A6" s="11"/>
      <c r="B6" s="14"/>
      <c r="C6" s="19"/>
      <c r="D6" s="5"/>
      <c r="E6" s="5"/>
      <c r="F6" s="5"/>
      <c r="G6" s="5"/>
      <c r="H6" s="5"/>
      <c r="I6" s="5"/>
      <c r="J6" s="5"/>
      <c r="K6" s="5"/>
      <c r="L6" s="5"/>
      <c r="M6" s="5"/>
      <c r="N6" s="5"/>
      <c r="O6" s="5"/>
      <c r="P6" s="5"/>
      <c r="Q6" s="5"/>
      <c r="R6" s="5"/>
      <c r="S6" s="5"/>
      <c r="T6" s="5"/>
      <c r="U6" s="5"/>
      <c r="V6" s="5"/>
      <c r="W6" s="5"/>
      <c r="X6" s="5"/>
      <c r="Y6" s="5"/>
      <c r="Z6" s="5"/>
      <c r="AA6" s="5"/>
      <c r="AB6" s="5"/>
    </row>
    <row r="7" spans="1:28" s="3" customFormat="1" ht="20.25" customHeight="1" x14ac:dyDescent="0.35">
      <c r="A7" s="11" t="s">
        <v>6</v>
      </c>
      <c r="B7" s="40" t="s">
        <v>7</v>
      </c>
      <c r="C7" s="12"/>
    </row>
    <row r="8" spans="1:28" ht="14.25" customHeight="1" x14ac:dyDescent="0.35">
      <c r="A8" s="11" t="s">
        <v>8</v>
      </c>
      <c r="B8" s="38">
        <v>45240</v>
      </c>
      <c r="C8" s="15"/>
      <c r="F8" s="4"/>
    </row>
    <row r="9" spans="1:28" ht="14.25" customHeight="1" x14ac:dyDescent="0.35">
      <c r="A9" s="11" t="s">
        <v>9</v>
      </c>
      <c r="B9" s="20">
        <v>2024</v>
      </c>
      <c r="C9" s="17"/>
    </row>
    <row r="10" spans="1:28" ht="14.25" customHeight="1" x14ac:dyDescent="0.35">
      <c r="A10" s="11" t="s">
        <v>10</v>
      </c>
      <c r="B10" s="37" t="s">
        <v>11</v>
      </c>
      <c r="C10" s="15"/>
    </row>
    <row r="11" spans="1:28" ht="16.5" customHeight="1" x14ac:dyDescent="0.35">
      <c r="A11" s="11" t="s">
        <v>12</v>
      </c>
      <c r="B11" s="4" t="s">
        <v>13</v>
      </c>
      <c r="C11" s="12"/>
      <c r="D11" s="3"/>
    </row>
    <row r="12" spans="1:28" ht="17.149999999999999" customHeight="1" x14ac:dyDescent="0.35">
      <c r="A12" s="11"/>
      <c r="B12" s="11"/>
      <c r="C12" s="17"/>
    </row>
    <row r="13" spans="1:28" ht="18" customHeight="1" x14ac:dyDescent="0.35">
      <c r="A13" s="11" t="s">
        <v>14</v>
      </c>
      <c r="B13" s="11" t="s">
        <v>15</v>
      </c>
      <c r="C13" s="17"/>
    </row>
    <row r="14" spans="1:28" ht="25.15" customHeight="1" x14ac:dyDescent="0.35">
      <c r="A14" s="11" t="s">
        <v>16</v>
      </c>
      <c r="B14" s="4" t="s">
        <v>17</v>
      </c>
      <c r="C14" s="17"/>
    </row>
    <row r="15" spans="1:28" ht="14.25" customHeight="1" x14ac:dyDescent="0.35">
      <c r="A15" s="11" t="s">
        <v>18</v>
      </c>
      <c r="B15" s="4" t="s">
        <v>17</v>
      </c>
      <c r="C15" s="21"/>
    </row>
    <row r="16" spans="1:28" ht="14.25" customHeight="1" x14ac:dyDescent="0.35">
      <c r="A16" s="11" t="s">
        <v>19</v>
      </c>
      <c r="B16" s="4" t="s">
        <v>17</v>
      </c>
      <c r="C16" s="17"/>
    </row>
    <row r="19" spans="1:28" ht="14.5" x14ac:dyDescent="0.35">
      <c r="A19" s="48" t="s">
        <v>20</v>
      </c>
    </row>
    <row r="20" spans="1:28" ht="58" x14ac:dyDescent="0.35">
      <c r="A20" s="49" t="s">
        <v>21</v>
      </c>
      <c r="B20" s="14" t="s">
        <v>22</v>
      </c>
    </row>
    <row r="21" spans="1:28" ht="14.5" customHeight="1" x14ac:dyDescent="0.35">
      <c r="A21" s="49" t="s">
        <v>23</v>
      </c>
      <c r="B21" t="s">
        <v>24</v>
      </c>
      <c r="C21"/>
      <c r="D21"/>
      <c r="E21"/>
      <c r="F21"/>
      <c r="G21"/>
      <c r="H21"/>
      <c r="I21"/>
      <c r="J21"/>
      <c r="K21"/>
      <c r="L21"/>
      <c r="M21"/>
      <c r="N21"/>
      <c r="O21"/>
      <c r="P21"/>
      <c r="Q21"/>
      <c r="R21"/>
      <c r="S21"/>
      <c r="T21"/>
      <c r="U21"/>
      <c r="V21"/>
      <c r="W21"/>
      <c r="X21"/>
      <c r="Y21"/>
      <c r="Z21"/>
      <c r="AA21"/>
      <c r="AB21"/>
    </row>
    <row r="22" spans="1:28" ht="14.5" customHeight="1" x14ac:dyDescent="0.35">
      <c r="A22" s="49" t="s">
        <v>25</v>
      </c>
      <c r="B22" t="s">
        <v>26</v>
      </c>
      <c r="C22"/>
      <c r="D22"/>
      <c r="E22"/>
      <c r="F22"/>
      <c r="G22"/>
      <c r="H22"/>
      <c r="I22"/>
      <c r="J22"/>
      <c r="K22"/>
      <c r="L22"/>
      <c r="M22"/>
      <c r="N22"/>
      <c r="O22"/>
      <c r="P22"/>
      <c r="Q22"/>
      <c r="R22"/>
      <c r="S22"/>
      <c r="T22"/>
      <c r="U22"/>
      <c r="V22"/>
      <c r="W22"/>
      <c r="X22"/>
      <c r="Y22"/>
      <c r="Z22"/>
      <c r="AA22"/>
      <c r="AB22"/>
    </row>
    <row r="23" spans="1:28" ht="168.65" customHeight="1" x14ac:dyDescent="0.35">
      <c r="A23" s="49" t="s">
        <v>27</v>
      </c>
      <c r="B23" s="51" t="s">
        <v>28</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row>
    <row r="24" spans="1:28" ht="14.5" customHeight="1" x14ac:dyDescent="0.35">
      <c r="A24" s="49" t="s">
        <v>29</v>
      </c>
      <c r="B24" s="4" t="s">
        <v>17</v>
      </c>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row>
    <row r="25" spans="1:28" ht="29" x14ac:dyDescent="0.35">
      <c r="A25" s="48" t="s">
        <v>30</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row>
    <row r="26" spans="1:28" ht="14.5" x14ac:dyDescent="0.35">
      <c r="A26" s="49" t="s">
        <v>31</v>
      </c>
      <c r="B26" s="77" t="s">
        <v>32</v>
      </c>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row>
    <row r="27" spans="1:28" ht="14.5" x14ac:dyDescent="0.35">
      <c r="A27" s="49" t="s">
        <v>33</v>
      </c>
      <c r="B27" s="78" t="s">
        <v>34</v>
      </c>
      <c r="C27" s="78"/>
      <c r="D27" s="1"/>
      <c r="E27" s="1"/>
      <c r="F27" s="1"/>
      <c r="G27" s="1"/>
      <c r="H27" s="1"/>
      <c r="I27" s="1"/>
      <c r="J27" s="1"/>
      <c r="K27" s="1"/>
      <c r="L27" s="1"/>
      <c r="M27" s="1"/>
      <c r="N27" s="1"/>
      <c r="O27" s="1"/>
      <c r="P27" s="1"/>
      <c r="Q27" s="1"/>
      <c r="R27" s="1"/>
      <c r="S27" s="1"/>
      <c r="T27" s="1"/>
      <c r="U27" s="1"/>
      <c r="V27" s="1"/>
      <c r="W27" s="1"/>
      <c r="X27" s="1"/>
      <c r="Y27" s="1"/>
      <c r="Z27" s="1"/>
      <c r="AA27" s="1"/>
      <c r="AB27" s="1"/>
    </row>
    <row r="28" spans="1:28" ht="14.5" x14ac:dyDescent="0.35">
      <c r="A28" s="48" t="s">
        <v>35</v>
      </c>
      <c r="B28" s="79"/>
      <c r="C28" s="79"/>
      <c r="D28" s="1"/>
      <c r="E28" s="1"/>
      <c r="F28" s="1"/>
      <c r="G28" s="1"/>
      <c r="H28" s="1"/>
      <c r="I28" s="1"/>
      <c r="J28" s="1"/>
      <c r="K28" s="1"/>
      <c r="L28" s="1"/>
      <c r="M28" s="1"/>
      <c r="N28" s="1"/>
      <c r="O28" s="1"/>
      <c r="P28" s="1"/>
      <c r="Q28" s="1"/>
      <c r="R28" s="1"/>
      <c r="S28" s="1"/>
      <c r="T28" s="1"/>
      <c r="U28" s="1"/>
      <c r="V28" s="1"/>
      <c r="W28" s="1"/>
      <c r="X28" s="1"/>
      <c r="Y28" s="1"/>
      <c r="Z28" s="1"/>
      <c r="AA28" s="1"/>
      <c r="AB28" s="1"/>
    </row>
    <row r="29" spans="1:28" ht="58" x14ac:dyDescent="0.35">
      <c r="A29" s="49" t="s">
        <v>36</v>
      </c>
      <c r="B29" s="14" t="s">
        <v>37</v>
      </c>
    </row>
    <row r="30" spans="1:28" ht="14.5" x14ac:dyDescent="0.35">
      <c r="A30" s="49" t="s">
        <v>38</v>
      </c>
      <c r="B30" s="14" t="s">
        <v>39</v>
      </c>
    </row>
    <row r="31" spans="1:28" ht="14.5" x14ac:dyDescent="0.35">
      <c r="A31" s="49" t="s">
        <v>40</v>
      </c>
      <c r="B31" s="14" t="s">
        <v>41</v>
      </c>
    </row>
    <row r="32" spans="1:28" ht="14.5" x14ac:dyDescent="0.35">
      <c r="A32" s="49" t="s">
        <v>42</v>
      </c>
      <c r="B32" s="14" t="s">
        <v>15</v>
      </c>
    </row>
  </sheetData>
  <mergeCells count="4">
    <mergeCell ref="B25:AB25"/>
    <mergeCell ref="B26:AB26"/>
    <mergeCell ref="B27:C27"/>
    <mergeCell ref="B28:C28"/>
  </mergeCells>
  <hyperlinks>
    <hyperlink ref="B11" r:id="rId1" xr:uid="{F06F7DA5-687E-4004-A1B6-AA45BE604C21}"/>
    <hyperlink ref="B7" r:id="rId2" location="/metadata/aae5abaa-a796-4aa6-9b1f-1f87449b1467" xr:uid="{B213D2B6-64AC-4945-A9A4-C3B35B4C04E3}"/>
    <hyperlink ref="B24" r:id="rId3" location="/metadata/56b5d508-2ba1-4386-a0d2-e4161b7be5c8" xr:uid="{0895D6D7-8FC8-46BC-AF75-2D8D59F70CF4}"/>
    <hyperlink ref="B14" r:id="rId4" location="/metadata/1395c806-9f07-4ed0-9a15-9d7ed5b417b2" display="https://sdi.eea.europa.eu/catalogue/eea-statistical-data/eng/catalog.search - /metadata/1395c806-9f07-4ed0-9a15-9d7ed5b417b2" xr:uid="{690EAA6C-E035-4B7C-8178-E01892F9F87C}"/>
    <hyperlink ref="B15" r:id="rId5" location="/metadata/1395c806-9f07-4ed0-9a15-9d7ed5b417b2" display="https://sdi.eea.europa.eu/catalogue/eea-statistical-data/eng/catalog.search - /metadata/1395c806-9f07-4ed0-9a15-9d7ed5b417b2" xr:uid="{0FF53F0F-B859-4786-9FC6-33EABF5FE987}"/>
    <hyperlink ref="B16" r:id="rId6" location="/metadata/1395c806-9f07-4ed0-9a15-9d7ed5b417b2" display="https://sdi.eea.europa.eu/catalogue/eea-statistical-data/eng/catalog.search - /metadata/1395c806-9f07-4ed0-9a15-9d7ed5b417b2" xr:uid="{BE54718B-9170-4769-A719-0CD823BDF2DA}"/>
  </hyperlinks>
  <pageMargins left="0.23622047244094491" right="0.23622047244094491" top="0.74803149606299213" bottom="0.74803149606299213" header="0.31496062992125984" footer="0.31496062992125984"/>
  <pageSetup paperSize="8" scale="58" fitToHeight="0"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C392C-D390-400D-B7FC-696AC47597EB}">
  <dimension ref="A1:Z50"/>
  <sheetViews>
    <sheetView workbookViewId="0"/>
  </sheetViews>
  <sheetFormatPr defaultRowHeight="15" customHeight="1" x14ac:dyDescent="0.35"/>
  <cols>
    <col min="1" max="1" width="19.54296875" customWidth="1"/>
    <col min="2" max="2" width="38.26953125" customWidth="1"/>
    <col min="3" max="3" width="14.1796875" customWidth="1"/>
  </cols>
  <sheetData>
    <row r="1" spans="1:26" ht="14.5" x14ac:dyDescent="0.35">
      <c r="A1" s="9" t="s">
        <v>43</v>
      </c>
      <c r="B1" s="6" t="s">
        <v>44</v>
      </c>
    </row>
    <row r="2" spans="1:26" ht="409.5" x14ac:dyDescent="0.35">
      <c r="A2" s="67" t="s">
        <v>45</v>
      </c>
      <c r="B2" s="70" t="s">
        <v>46</v>
      </c>
    </row>
    <row r="3" spans="1:26" ht="14.5" x14ac:dyDescent="0.35">
      <c r="A3" s="42" t="s">
        <v>47</v>
      </c>
      <c r="B3" s="37" t="s">
        <v>48</v>
      </c>
    </row>
    <row r="4" spans="1:26" ht="14.5" x14ac:dyDescent="0.35">
      <c r="A4" s="42" t="s">
        <v>49</v>
      </c>
      <c r="B4" t="s">
        <v>50</v>
      </c>
    </row>
    <row r="5" spans="1:26" ht="14.5" x14ac:dyDescent="0.35">
      <c r="A5" s="42" t="s">
        <v>51</v>
      </c>
      <c r="B5" s="6" t="s">
        <v>52</v>
      </c>
    </row>
    <row r="6" spans="1:26" ht="14.5" x14ac:dyDescent="0.35">
      <c r="A6" s="6"/>
      <c r="B6" s="6" t="s">
        <v>53</v>
      </c>
    </row>
    <row r="7" spans="1:26" ht="14.5" x14ac:dyDescent="0.35">
      <c r="A7" s="6"/>
      <c r="B7" s="6" t="s">
        <v>54</v>
      </c>
    </row>
    <row r="8" spans="1:26" ht="14.5" x14ac:dyDescent="0.35">
      <c r="A8" s="6"/>
      <c r="B8" s="6" t="s">
        <v>55</v>
      </c>
      <c r="D8" s="41"/>
    </row>
    <row r="9" spans="1:26" ht="14.5" x14ac:dyDescent="0.35">
      <c r="D9" t="s">
        <v>56</v>
      </c>
    </row>
    <row r="10" spans="1:26" ht="14.5" x14ac:dyDescent="0.35">
      <c r="A10" s="7" t="s">
        <v>57</v>
      </c>
      <c r="B10" s="7" t="s">
        <v>58</v>
      </c>
      <c r="C10" s="7" t="s">
        <v>59</v>
      </c>
      <c r="D10" s="22">
        <v>2000</v>
      </c>
      <c r="E10" s="22">
        <v>2001</v>
      </c>
      <c r="F10" s="22">
        <v>2002</v>
      </c>
      <c r="G10" s="22">
        <v>2003</v>
      </c>
      <c r="H10" s="22">
        <v>2004</v>
      </c>
      <c r="I10" s="22">
        <v>2005</v>
      </c>
      <c r="J10" s="22">
        <v>2006</v>
      </c>
      <c r="K10" s="22">
        <v>2007</v>
      </c>
      <c r="L10" s="22">
        <v>2008</v>
      </c>
      <c r="M10" s="22">
        <v>2009</v>
      </c>
      <c r="N10" s="22">
        <v>2010</v>
      </c>
      <c r="O10" s="22">
        <v>2011</v>
      </c>
      <c r="P10" s="22">
        <v>2012</v>
      </c>
      <c r="Q10" s="22">
        <v>2013</v>
      </c>
      <c r="R10" s="22">
        <v>2014</v>
      </c>
      <c r="S10" s="22">
        <v>2015</v>
      </c>
      <c r="T10" s="22">
        <v>2016</v>
      </c>
      <c r="U10" s="22">
        <v>2017</v>
      </c>
      <c r="V10" s="22">
        <v>2018</v>
      </c>
      <c r="W10" s="22">
        <v>2019</v>
      </c>
      <c r="X10" s="22">
        <v>2020</v>
      </c>
      <c r="Y10" s="22">
        <v>2021</v>
      </c>
      <c r="Z10" s="22">
        <v>2022</v>
      </c>
    </row>
    <row r="11" spans="1:26" ht="29" x14ac:dyDescent="0.35">
      <c r="A11" s="23" t="s">
        <v>60</v>
      </c>
      <c r="B11" s="24" t="s">
        <v>61</v>
      </c>
      <c r="C11" s="7" t="s">
        <v>62</v>
      </c>
      <c r="D11" s="25" t="s">
        <v>63</v>
      </c>
      <c r="E11" s="25" t="s">
        <v>63</v>
      </c>
      <c r="F11" s="25" t="s">
        <v>63</v>
      </c>
      <c r="G11" s="25" t="s">
        <v>63</v>
      </c>
      <c r="H11" s="25" t="s">
        <v>63</v>
      </c>
      <c r="I11" s="25" t="s">
        <v>63</v>
      </c>
      <c r="J11" s="25" t="s">
        <v>63</v>
      </c>
      <c r="K11" s="25" t="s">
        <v>63</v>
      </c>
      <c r="L11" s="25" t="s">
        <v>63</v>
      </c>
      <c r="M11" s="25" t="s">
        <v>63</v>
      </c>
      <c r="N11" s="25" t="s">
        <v>63</v>
      </c>
      <c r="O11" s="25" t="s">
        <v>63</v>
      </c>
      <c r="P11" s="25" t="s">
        <v>63</v>
      </c>
      <c r="Q11" s="25" t="s">
        <v>63</v>
      </c>
      <c r="R11" s="25" t="s">
        <v>63</v>
      </c>
      <c r="S11" s="25" t="s">
        <v>63</v>
      </c>
      <c r="T11" s="25" t="s">
        <v>63</v>
      </c>
      <c r="U11" s="25" t="s">
        <v>63</v>
      </c>
      <c r="V11" s="25" t="s">
        <v>63</v>
      </c>
      <c r="W11" s="25" t="s">
        <v>63</v>
      </c>
      <c r="X11" s="25" t="s">
        <v>63</v>
      </c>
      <c r="Y11" s="25" t="s">
        <v>63</v>
      </c>
      <c r="Z11" s="25" t="s">
        <v>63</v>
      </c>
    </row>
    <row r="12" spans="1:26" ht="29" x14ac:dyDescent="0.35">
      <c r="A12" s="23" t="s">
        <v>60</v>
      </c>
      <c r="B12" s="26" t="s">
        <v>64</v>
      </c>
      <c r="C12" s="7" t="s">
        <v>50</v>
      </c>
      <c r="D12" s="25">
        <v>165343</v>
      </c>
      <c r="E12" s="25">
        <v>81008</v>
      </c>
      <c r="F12" s="25">
        <v>106590</v>
      </c>
      <c r="G12" s="25">
        <v>420001</v>
      </c>
      <c r="H12" s="25">
        <v>21259</v>
      </c>
      <c r="I12" s="25">
        <v>224611</v>
      </c>
      <c r="J12" s="25">
        <v>129562</v>
      </c>
      <c r="K12" s="25">
        <v>79374</v>
      </c>
      <c r="L12" s="25">
        <v>34472</v>
      </c>
      <c r="M12" s="25">
        <v>74999</v>
      </c>
      <c r="N12" s="25">
        <v>25353</v>
      </c>
      <c r="O12" s="25">
        <v>123474</v>
      </c>
      <c r="P12" s="25">
        <v>396596</v>
      </c>
      <c r="Q12" s="25">
        <v>10001</v>
      </c>
      <c r="R12" s="25">
        <v>35811</v>
      </c>
      <c r="S12" s="25">
        <v>127843</v>
      </c>
      <c r="T12" s="25">
        <v>70799</v>
      </c>
      <c r="U12" s="25">
        <v>162724</v>
      </c>
      <c r="V12" s="25">
        <v>293169</v>
      </c>
      <c r="W12" s="25">
        <v>325618</v>
      </c>
      <c r="X12" s="25">
        <v>241058</v>
      </c>
      <c r="Y12" s="25">
        <v>56370</v>
      </c>
      <c r="Z12" s="25">
        <v>631220</v>
      </c>
    </row>
    <row r="13" spans="1:26" ht="14.5" x14ac:dyDescent="0.35">
      <c r="A13" s="27" t="s">
        <v>65</v>
      </c>
      <c r="B13" s="28" t="s">
        <v>66</v>
      </c>
      <c r="C13" s="29" t="s">
        <v>67</v>
      </c>
      <c r="D13" s="39">
        <v>0</v>
      </c>
      <c r="E13" s="39">
        <v>0</v>
      </c>
      <c r="F13" s="39">
        <v>0</v>
      </c>
      <c r="G13" s="39">
        <v>301</v>
      </c>
      <c r="H13" s="39">
        <v>0</v>
      </c>
      <c r="I13" s="39">
        <v>0</v>
      </c>
      <c r="J13" s="39">
        <v>0</v>
      </c>
      <c r="K13" s="39">
        <v>0</v>
      </c>
      <c r="L13" s="39">
        <v>0</v>
      </c>
      <c r="M13" s="39">
        <v>0</v>
      </c>
      <c r="N13" s="39">
        <v>0</v>
      </c>
      <c r="O13" s="39">
        <v>4105</v>
      </c>
      <c r="P13" s="39">
        <v>0</v>
      </c>
      <c r="Q13" s="39">
        <v>109</v>
      </c>
      <c r="R13" s="39">
        <v>12</v>
      </c>
      <c r="S13" s="39">
        <v>0</v>
      </c>
      <c r="T13" s="39">
        <v>0</v>
      </c>
      <c r="U13" s="39">
        <v>3082</v>
      </c>
      <c r="V13" s="39">
        <v>5364</v>
      </c>
      <c r="W13" s="39">
        <v>2195</v>
      </c>
      <c r="X13" s="39">
        <v>14041</v>
      </c>
      <c r="Y13" s="39">
        <v>1</v>
      </c>
      <c r="Z13" s="39">
        <v>16248</v>
      </c>
    </row>
    <row r="14" spans="1:26" ht="14.5" x14ac:dyDescent="0.35">
      <c r="A14" s="27" t="s">
        <v>65</v>
      </c>
      <c r="B14" s="28" t="s">
        <v>68</v>
      </c>
      <c r="C14" s="29" t="s">
        <v>69</v>
      </c>
      <c r="D14" s="39">
        <v>50059</v>
      </c>
      <c r="E14" s="39">
        <v>39792</v>
      </c>
      <c r="F14" s="39">
        <v>2282</v>
      </c>
      <c r="G14" s="39">
        <v>4320</v>
      </c>
      <c r="H14" s="39">
        <v>106</v>
      </c>
      <c r="I14" s="39">
        <v>2</v>
      </c>
      <c r="J14" s="39">
        <v>0</v>
      </c>
      <c r="K14" s="39">
        <v>11663</v>
      </c>
      <c r="L14" s="39">
        <v>372</v>
      </c>
      <c r="M14" s="39">
        <v>2490</v>
      </c>
      <c r="N14" s="39">
        <v>3</v>
      </c>
      <c r="O14" s="39">
        <v>255</v>
      </c>
      <c r="P14" s="39">
        <v>1355</v>
      </c>
      <c r="Q14" s="39">
        <v>147</v>
      </c>
      <c r="R14" s="39">
        <v>34</v>
      </c>
      <c r="S14" s="39">
        <v>20</v>
      </c>
      <c r="T14" s="39">
        <v>18</v>
      </c>
      <c r="U14" s="39">
        <v>1650</v>
      </c>
      <c r="V14" s="39">
        <v>13</v>
      </c>
      <c r="W14" s="39">
        <v>123</v>
      </c>
      <c r="X14" s="39">
        <v>9008</v>
      </c>
      <c r="Y14" s="39">
        <v>275</v>
      </c>
      <c r="Z14" s="39">
        <v>5183</v>
      </c>
    </row>
    <row r="15" spans="1:26" ht="14.5" x14ac:dyDescent="0.35">
      <c r="A15" s="27" t="s">
        <v>65</v>
      </c>
      <c r="B15" s="28" t="s">
        <v>70</v>
      </c>
      <c r="C15" s="29" t="s">
        <v>71</v>
      </c>
      <c r="D15" s="39">
        <v>5728</v>
      </c>
      <c r="E15" s="39">
        <v>943</v>
      </c>
      <c r="F15" s="39">
        <v>888</v>
      </c>
      <c r="G15" s="39">
        <v>15382</v>
      </c>
      <c r="H15" s="39">
        <v>2414</v>
      </c>
      <c r="I15" s="39">
        <v>6</v>
      </c>
      <c r="J15" s="39">
        <v>47</v>
      </c>
      <c r="K15" s="39">
        <v>3425</v>
      </c>
      <c r="L15" s="39">
        <v>27</v>
      </c>
      <c r="M15" s="39">
        <v>19</v>
      </c>
      <c r="N15" s="39">
        <v>6</v>
      </c>
      <c r="O15" s="39">
        <v>51</v>
      </c>
      <c r="P15" s="39">
        <v>4612</v>
      </c>
      <c r="Q15" s="39">
        <v>0</v>
      </c>
      <c r="R15" s="39">
        <v>215</v>
      </c>
      <c r="S15" s="39">
        <v>6086</v>
      </c>
      <c r="T15" s="39">
        <v>10</v>
      </c>
      <c r="U15" s="39">
        <v>3377</v>
      </c>
      <c r="V15" s="39">
        <v>20371</v>
      </c>
      <c r="W15" s="39">
        <v>8240</v>
      </c>
      <c r="X15" s="39">
        <v>1902</v>
      </c>
      <c r="Y15" s="39">
        <v>31</v>
      </c>
      <c r="Z15" s="39">
        <v>5571</v>
      </c>
    </row>
    <row r="16" spans="1:26" ht="14.5" x14ac:dyDescent="0.35">
      <c r="A16" s="27" t="s">
        <v>65</v>
      </c>
      <c r="B16" s="28" t="s">
        <v>72</v>
      </c>
      <c r="C16" s="29" t="s">
        <v>73</v>
      </c>
      <c r="D16" s="39">
        <v>12</v>
      </c>
      <c r="E16" s="39">
        <v>0</v>
      </c>
      <c r="F16" s="39">
        <v>0</v>
      </c>
      <c r="G16" s="39">
        <v>24</v>
      </c>
      <c r="H16" s="39">
        <v>136</v>
      </c>
      <c r="I16" s="39">
        <v>64</v>
      </c>
      <c r="J16" s="39">
        <v>94</v>
      </c>
      <c r="K16" s="39">
        <v>0</v>
      </c>
      <c r="L16" s="39">
        <v>340</v>
      </c>
      <c r="M16" s="39">
        <v>414</v>
      </c>
      <c r="N16" s="39">
        <v>13</v>
      </c>
      <c r="O16" s="39">
        <v>59</v>
      </c>
      <c r="P16" s="39">
        <v>31</v>
      </c>
      <c r="Q16" s="39">
        <v>488</v>
      </c>
      <c r="R16" s="39">
        <v>52</v>
      </c>
      <c r="S16" s="39">
        <v>0</v>
      </c>
      <c r="T16" s="39">
        <v>2</v>
      </c>
      <c r="U16" s="39">
        <v>7</v>
      </c>
      <c r="V16" s="39">
        <v>18426</v>
      </c>
      <c r="W16" s="39">
        <v>439</v>
      </c>
      <c r="X16" s="39">
        <v>194</v>
      </c>
      <c r="Y16" s="39">
        <v>12</v>
      </c>
      <c r="Z16" s="39">
        <v>6439</v>
      </c>
    </row>
    <row r="17" spans="1:26" ht="14.5" x14ac:dyDescent="0.35">
      <c r="A17" s="27" t="s">
        <v>65</v>
      </c>
      <c r="B17" s="28" t="s">
        <v>74</v>
      </c>
      <c r="C17" s="29" t="s">
        <v>75</v>
      </c>
      <c r="D17" s="39">
        <v>153</v>
      </c>
      <c r="E17" s="39">
        <v>48</v>
      </c>
      <c r="F17" s="39">
        <v>0</v>
      </c>
      <c r="G17" s="39">
        <v>61964</v>
      </c>
      <c r="H17" s="39">
        <v>2301</v>
      </c>
      <c r="I17" s="39">
        <v>57</v>
      </c>
      <c r="J17" s="39">
        <v>279</v>
      </c>
      <c r="K17" s="39">
        <v>168</v>
      </c>
      <c r="L17" s="39">
        <v>9</v>
      </c>
      <c r="M17" s="39">
        <v>173</v>
      </c>
      <c r="N17" s="39">
        <v>4</v>
      </c>
      <c r="O17" s="39">
        <v>14220</v>
      </c>
      <c r="P17" s="39">
        <v>3456</v>
      </c>
      <c r="Q17" s="39">
        <v>2</v>
      </c>
      <c r="R17" s="39">
        <v>1089</v>
      </c>
      <c r="S17" s="39">
        <v>9538</v>
      </c>
      <c r="T17" s="39">
        <v>482</v>
      </c>
      <c r="U17" s="39">
        <v>2259</v>
      </c>
      <c r="V17" s="39">
        <v>86918</v>
      </c>
      <c r="W17" s="39">
        <v>67919</v>
      </c>
      <c r="X17" s="39">
        <v>66100</v>
      </c>
      <c r="Y17" s="39">
        <v>354</v>
      </c>
      <c r="Z17" s="39">
        <v>66991</v>
      </c>
    </row>
    <row r="18" spans="1:26" ht="14.5" x14ac:dyDescent="0.35">
      <c r="A18" s="27" t="s">
        <v>65</v>
      </c>
      <c r="B18" s="28" t="s">
        <v>76</v>
      </c>
      <c r="C18" s="29" t="s">
        <v>77</v>
      </c>
      <c r="D18" s="39">
        <v>43</v>
      </c>
      <c r="E18" s="39">
        <v>0</v>
      </c>
      <c r="F18" s="39">
        <v>4415</v>
      </c>
      <c r="G18" s="39">
        <v>1710</v>
      </c>
      <c r="H18" s="39">
        <v>0</v>
      </c>
      <c r="I18" s="39">
        <v>0</v>
      </c>
      <c r="J18" s="39">
        <v>30856</v>
      </c>
      <c r="K18" s="39">
        <v>0</v>
      </c>
      <c r="L18" s="39">
        <v>0</v>
      </c>
      <c r="M18" s="39">
        <v>0</v>
      </c>
      <c r="N18" s="39">
        <v>0</v>
      </c>
      <c r="O18" s="39">
        <v>1</v>
      </c>
      <c r="P18" s="39">
        <v>0</v>
      </c>
      <c r="Q18" s="39">
        <v>3</v>
      </c>
      <c r="R18" s="39">
        <v>11</v>
      </c>
      <c r="S18" s="39">
        <v>170</v>
      </c>
      <c r="T18" s="39">
        <v>233</v>
      </c>
      <c r="U18" s="39">
        <v>226</v>
      </c>
      <c r="V18" s="39">
        <v>13469</v>
      </c>
      <c r="W18" s="39">
        <v>3214</v>
      </c>
      <c r="X18" s="39">
        <v>2</v>
      </c>
      <c r="Y18" s="39">
        <v>646</v>
      </c>
      <c r="Z18" s="39">
        <v>3079</v>
      </c>
    </row>
    <row r="19" spans="1:26" ht="14.5" x14ac:dyDescent="0.35">
      <c r="A19" s="27" t="s">
        <v>65</v>
      </c>
      <c r="B19" s="28" t="s">
        <v>78</v>
      </c>
      <c r="C19" s="29" t="s">
        <v>79</v>
      </c>
      <c r="D19" s="39">
        <v>0</v>
      </c>
      <c r="E19" s="39">
        <v>0</v>
      </c>
      <c r="F19" s="39">
        <v>0</v>
      </c>
      <c r="G19" s="39">
        <v>690</v>
      </c>
      <c r="H19" s="39">
        <v>16</v>
      </c>
      <c r="I19" s="39">
        <v>0</v>
      </c>
      <c r="J19" s="39">
        <v>165</v>
      </c>
      <c r="K19" s="39">
        <v>0</v>
      </c>
      <c r="L19" s="39">
        <v>1</v>
      </c>
      <c r="M19" s="39">
        <v>3</v>
      </c>
      <c r="N19" s="39">
        <v>31</v>
      </c>
      <c r="O19" s="39">
        <v>3</v>
      </c>
      <c r="P19" s="39">
        <v>2</v>
      </c>
      <c r="Q19" s="39">
        <v>978</v>
      </c>
      <c r="R19" s="39">
        <v>231</v>
      </c>
      <c r="S19" s="39">
        <v>2</v>
      </c>
      <c r="T19" s="39">
        <v>0</v>
      </c>
      <c r="U19" s="39">
        <v>24</v>
      </c>
      <c r="V19" s="39">
        <v>1052</v>
      </c>
      <c r="W19" s="39">
        <v>25</v>
      </c>
      <c r="X19" s="39">
        <v>61</v>
      </c>
      <c r="Y19" s="39">
        <v>141</v>
      </c>
      <c r="Z19" s="39">
        <v>3638</v>
      </c>
    </row>
    <row r="20" spans="1:26" ht="14.5" x14ac:dyDescent="0.35">
      <c r="A20" s="27" t="s">
        <v>65</v>
      </c>
      <c r="B20" s="28" t="s">
        <v>80</v>
      </c>
      <c r="C20" s="29" t="s">
        <v>81</v>
      </c>
      <c r="D20" s="39">
        <v>27986</v>
      </c>
      <c r="E20" s="39">
        <v>13141</v>
      </c>
      <c r="F20" s="39">
        <v>149</v>
      </c>
      <c r="G20" s="39">
        <v>42</v>
      </c>
      <c r="H20" s="39">
        <v>24</v>
      </c>
      <c r="I20" s="39">
        <v>15</v>
      </c>
      <c r="J20" s="39">
        <v>1</v>
      </c>
      <c r="K20" s="39">
        <v>12251</v>
      </c>
      <c r="L20" s="39">
        <v>6234</v>
      </c>
      <c r="M20" s="39">
        <v>435</v>
      </c>
      <c r="N20" s="39">
        <v>1350</v>
      </c>
      <c r="O20" s="39">
        <v>104</v>
      </c>
      <c r="P20" s="39">
        <v>5497</v>
      </c>
      <c r="Q20" s="39">
        <v>920</v>
      </c>
      <c r="R20" s="39">
        <v>289</v>
      </c>
      <c r="S20" s="39">
        <v>27</v>
      </c>
      <c r="T20" s="39">
        <v>9636</v>
      </c>
      <c r="U20" s="39">
        <v>3451</v>
      </c>
      <c r="V20" s="39">
        <v>3374</v>
      </c>
      <c r="W20" s="39">
        <v>424</v>
      </c>
      <c r="X20" s="39">
        <v>1605</v>
      </c>
      <c r="Y20" s="39">
        <v>5107</v>
      </c>
      <c r="Z20" s="39">
        <v>5790</v>
      </c>
    </row>
    <row r="21" spans="1:26" ht="14.5" x14ac:dyDescent="0.35">
      <c r="A21" s="27" t="s">
        <v>65</v>
      </c>
      <c r="B21" s="28" t="s">
        <v>82</v>
      </c>
      <c r="C21" s="29" t="s">
        <v>83</v>
      </c>
      <c r="D21" s="39">
        <v>13095</v>
      </c>
      <c r="E21" s="39">
        <v>5412</v>
      </c>
      <c r="F21" s="39">
        <v>12430</v>
      </c>
      <c r="G21" s="39">
        <v>4816</v>
      </c>
      <c r="H21" s="39">
        <v>24</v>
      </c>
      <c r="I21" s="39">
        <v>139565</v>
      </c>
      <c r="J21" s="39">
        <v>9570</v>
      </c>
      <c r="K21" s="39">
        <v>990</v>
      </c>
      <c r="L21" s="39">
        <v>4076</v>
      </c>
      <c r="M21" s="39">
        <v>38610</v>
      </c>
      <c r="N21" s="39">
        <v>975</v>
      </c>
      <c r="O21" s="39">
        <v>8908</v>
      </c>
      <c r="P21" s="39">
        <v>150313</v>
      </c>
      <c r="Q21" s="39">
        <v>101</v>
      </c>
      <c r="R21" s="39">
        <v>16647</v>
      </c>
      <c r="S21" s="39">
        <v>8498</v>
      </c>
      <c r="T21" s="39">
        <v>21797</v>
      </c>
      <c r="U21" s="39">
        <v>28849</v>
      </c>
      <c r="V21" s="39">
        <v>1940</v>
      </c>
      <c r="W21" s="39">
        <v>28017</v>
      </c>
      <c r="X21" s="39">
        <v>148</v>
      </c>
      <c r="Y21" s="39">
        <v>2367</v>
      </c>
      <c r="Z21" s="39">
        <v>46481</v>
      </c>
    </row>
    <row r="22" spans="1:26" ht="14.5" x14ac:dyDescent="0.35">
      <c r="A22" s="27" t="s">
        <v>65</v>
      </c>
      <c r="B22" s="28" t="s">
        <v>84</v>
      </c>
      <c r="C22" s="29" t="s">
        <v>85</v>
      </c>
      <c r="D22" s="39">
        <v>26</v>
      </c>
      <c r="E22" s="39">
        <v>279</v>
      </c>
      <c r="F22" s="39">
        <v>5087</v>
      </c>
      <c r="G22" s="39">
        <v>107990</v>
      </c>
      <c r="H22" s="39">
        <v>2083</v>
      </c>
      <c r="I22" s="39">
        <v>20358</v>
      </c>
      <c r="J22" s="39">
        <v>1413</v>
      </c>
      <c r="K22" s="39">
        <v>2438</v>
      </c>
      <c r="L22" s="39">
        <v>3307</v>
      </c>
      <c r="M22" s="39">
        <v>2228</v>
      </c>
      <c r="N22" s="39">
        <v>8753</v>
      </c>
      <c r="O22" s="39">
        <v>70682</v>
      </c>
      <c r="P22" s="39">
        <v>12960</v>
      </c>
      <c r="Q22" s="39">
        <v>8</v>
      </c>
      <c r="R22" s="39">
        <v>1229</v>
      </c>
      <c r="S22" s="39">
        <v>1324</v>
      </c>
      <c r="T22" s="39">
        <v>3514</v>
      </c>
      <c r="U22" s="39">
        <v>28016</v>
      </c>
      <c r="V22" s="39">
        <v>2040</v>
      </c>
      <c r="W22" s="39">
        <v>62266</v>
      </c>
      <c r="X22" s="39">
        <v>58017</v>
      </c>
      <c r="Y22" s="39">
        <v>1321</v>
      </c>
      <c r="Z22" s="39">
        <v>229592</v>
      </c>
    </row>
    <row r="23" spans="1:26" ht="14.5" x14ac:dyDescent="0.35">
      <c r="A23" s="27" t="s">
        <v>65</v>
      </c>
      <c r="B23" s="28" t="s">
        <v>86</v>
      </c>
      <c r="C23" s="29" t="s">
        <v>87</v>
      </c>
      <c r="D23" s="39">
        <v>6651</v>
      </c>
      <c r="E23" s="39">
        <v>1</v>
      </c>
      <c r="F23" s="39">
        <v>53</v>
      </c>
      <c r="G23" s="39">
        <v>20624</v>
      </c>
      <c r="H23" s="39">
        <v>0</v>
      </c>
      <c r="I23" s="39">
        <v>0</v>
      </c>
      <c r="J23" s="39">
        <v>0</v>
      </c>
      <c r="K23" s="39">
        <v>282</v>
      </c>
      <c r="L23" s="39">
        <v>2</v>
      </c>
      <c r="M23" s="39">
        <v>179</v>
      </c>
      <c r="N23" s="39">
        <v>0</v>
      </c>
      <c r="O23" s="39">
        <v>5300</v>
      </c>
      <c r="P23" s="39">
        <v>20017</v>
      </c>
      <c r="Q23" s="39">
        <v>1</v>
      </c>
      <c r="R23" s="39">
        <v>6</v>
      </c>
      <c r="S23" s="39">
        <v>634</v>
      </c>
      <c r="T23" s="39">
        <v>2</v>
      </c>
      <c r="U23" s="39">
        <v>5680</v>
      </c>
      <c r="V23" s="39">
        <v>49</v>
      </c>
      <c r="W23" s="39">
        <v>72</v>
      </c>
      <c r="X23" s="39">
        <v>1487</v>
      </c>
      <c r="Y23" s="39">
        <v>507</v>
      </c>
      <c r="Z23" s="39">
        <v>15651</v>
      </c>
    </row>
    <row r="24" spans="1:26" ht="14.5" x14ac:dyDescent="0.35">
      <c r="A24" s="27" t="s">
        <v>65</v>
      </c>
      <c r="B24" s="28" t="s">
        <v>88</v>
      </c>
      <c r="C24" s="29" t="s">
        <v>89</v>
      </c>
      <c r="D24" s="39">
        <v>11532</v>
      </c>
      <c r="E24" s="39">
        <v>10979</v>
      </c>
      <c r="F24" s="39">
        <v>24908</v>
      </c>
      <c r="G24" s="39">
        <v>14944</v>
      </c>
      <c r="H24" s="39">
        <v>504</v>
      </c>
      <c r="I24" s="39">
        <v>1436</v>
      </c>
      <c r="J24" s="39">
        <v>4204</v>
      </c>
      <c r="K24" s="39">
        <v>19679</v>
      </c>
      <c r="L24" s="39">
        <v>10568</v>
      </c>
      <c r="M24" s="39">
        <v>1771</v>
      </c>
      <c r="N24" s="39">
        <v>1095</v>
      </c>
      <c r="O24" s="39">
        <v>5717</v>
      </c>
      <c r="P24" s="39">
        <v>29948</v>
      </c>
      <c r="Q24" s="39">
        <v>703</v>
      </c>
      <c r="R24" s="39">
        <v>670</v>
      </c>
      <c r="S24" s="39">
        <v>2707</v>
      </c>
      <c r="T24" s="39">
        <v>6286</v>
      </c>
      <c r="U24" s="39">
        <v>48356</v>
      </c>
      <c r="V24" s="39">
        <v>2643</v>
      </c>
      <c r="W24" s="39">
        <v>2366</v>
      </c>
      <c r="X24" s="39">
        <v>4732</v>
      </c>
      <c r="Y24" s="39">
        <v>7590</v>
      </c>
      <c r="Z24" s="39">
        <v>52265</v>
      </c>
    </row>
    <row r="25" spans="1:26" ht="14.5" x14ac:dyDescent="0.35">
      <c r="A25" s="27" t="s">
        <v>65</v>
      </c>
      <c r="B25" s="28" t="s">
        <v>90</v>
      </c>
      <c r="C25" s="29" t="s">
        <v>91</v>
      </c>
      <c r="D25" s="39">
        <v>47</v>
      </c>
      <c r="E25" s="39">
        <v>0</v>
      </c>
      <c r="F25" s="39">
        <v>0</v>
      </c>
      <c r="G25" s="39">
        <v>0</v>
      </c>
      <c r="H25" s="39">
        <v>0</v>
      </c>
      <c r="I25" s="39">
        <v>0</v>
      </c>
      <c r="J25" s="39">
        <v>165</v>
      </c>
      <c r="K25" s="39">
        <v>11</v>
      </c>
      <c r="L25" s="39">
        <v>4333</v>
      </c>
      <c r="M25" s="39">
        <v>0</v>
      </c>
      <c r="N25" s="39">
        <v>0</v>
      </c>
      <c r="O25" s="39">
        <v>37</v>
      </c>
      <c r="P25" s="39">
        <v>0</v>
      </c>
      <c r="Q25" s="39">
        <v>1</v>
      </c>
      <c r="R25" s="39">
        <v>5023</v>
      </c>
      <c r="S25" s="39">
        <v>0</v>
      </c>
      <c r="T25" s="39">
        <v>4454</v>
      </c>
      <c r="U25" s="39">
        <v>749</v>
      </c>
      <c r="V25" s="39">
        <v>1203</v>
      </c>
      <c r="W25" s="39">
        <v>0</v>
      </c>
      <c r="X25" s="39">
        <v>5</v>
      </c>
      <c r="Y25" s="39">
        <v>568</v>
      </c>
      <c r="Z25" s="39">
        <v>197</v>
      </c>
    </row>
    <row r="26" spans="1:26" ht="14.5" x14ac:dyDescent="0.35">
      <c r="A26" s="27" t="s">
        <v>65</v>
      </c>
      <c r="B26" s="28" t="s">
        <v>92</v>
      </c>
      <c r="C26" s="29" t="s">
        <v>93</v>
      </c>
      <c r="D26" s="39">
        <v>360</v>
      </c>
      <c r="E26" s="39">
        <v>0</v>
      </c>
      <c r="F26" s="39">
        <v>8904</v>
      </c>
      <c r="G26" s="39">
        <v>8092</v>
      </c>
      <c r="H26" s="39">
        <v>7</v>
      </c>
      <c r="I26" s="39">
        <v>0</v>
      </c>
      <c r="J26" s="39">
        <v>15296</v>
      </c>
      <c r="K26" s="39">
        <v>0</v>
      </c>
      <c r="L26" s="39">
        <v>241</v>
      </c>
      <c r="M26" s="39">
        <v>2518</v>
      </c>
      <c r="N26" s="39">
        <v>5010</v>
      </c>
      <c r="O26" s="39">
        <v>9</v>
      </c>
      <c r="P26" s="39">
        <v>34</v>
      </c>
      <c r="Q26" s="39">
        <v>161</v>
      </c>
      <c r="R26" s="39">
        <v>522</v>
      </c>
      <c r="S26" s="39">
        <v>228</v>
      </c>
      <c r="T26" s="39">
        <v>539</v>
      </c>
      <c r="U26" s="39">
        <v>135</v>
      </c>
      <c r="V26" s="39">
        <v>5043</v>
      </c>
      <c r="W26" s="39">
        <v>12641</v>
      </c>
      <c r="X26" s="39">
        <v>1171</v>
      </c>
      <c r="Y26" s="39">
        <v>1632</v>
      </c>
      <c r="Z26" s="39">
        <v>869</v>
      </c>
    </row>
    <row r="27" spans="1:26" ht="14.5" x14ac:dyDescent="0.35">
      <c r="A27" s="27" t="s">
        <v>65</v>
      </c>
      <c r="B27" s="28" t="s">
        <v>94</v>
      </c>
      <c r="C27" s="29" t="s">
        <v>95</v>
      </c>
      <c r="D27" s="39">
        <v>8</v>
      </c>
      <c r="E27" s="39">
        <v>0</v>
      </c>
      <c r="F27" s="39">
        <v>18618</v>
      </c>
      <c r="G27" s="39">
        <v>3650</v>
      </c>
      <c r="H27" s="39">
        <v>0</v>
      </c>
      <c r="I27" s="39">
        <v>14</v>
      </c>
      <c r="J27" s="39">
        <v>5580</v>
      </c>
      <c r="K27" s="39">
        <v>0</v>
      </c>
      <c r="L27" s="39">
        <v>1432</v>
      </c>
      <c r="M27" s="39">
        <v>1198</v>
      </c>
      <c r="N27" s="39">
        <v>254</v>
      </c>
      <c r="O27" s="39">
        <v>0</v>
      </c>
      <c r="P27" s="39">
        <v>25</v>
      </c>
      <c r="Q27" s="39">
        <v>0</v>
      </c>
      <c r="R27" s="39">
        <v>2</v>
      </c>
      <c r="S27" s="39">
        <v>1304</v>
      </c>
      <c r="T27" s="39">
        <v>69</v>
      </c>
      <c r="U27" s="39">
        <v>5</v>
      </c>
      <c r="V27" s="39">
        <v>11963</v>
      </c>
      <c r="W27" s="39">
        <v>32239</v>
      </c>
      <c r="X27" s="39">
        <v>2814</v>
      </c>
      <c r="Y27" s="39">
        <v>267</v>
      </c>
      <c r="Z27" s="39">
        <v>19</v>
      </c>
    </row>
    <row r="28" spans="1:26" ht="14.5" x14ac:dyDescent="0.35">
      <c r="A28" s="27" t="s">
        <v>65</v>
      </c>
      <c r="B28" s="28" t="s">
        <v>96</v>
      </c>
      <c r="C28" s="29" t="s">
        <v>97</v>
      </c>
      <c r="D28" s="39">
        <v>0</v>
      </c>
      <c r="E28" s="39">
        <v>0</v>
      </c>
      <c r="F28" s="39">
        <v>0</v>
      </c>
      <c r="G28" s="39">
        <v>0</v>
      </c>
      <c r="H28" s="39">
        <v>0</v>
      </c>
      <c r="I28" s="39">
        <v>0</v>
      </c>
      <c r="J28" s="39">
        <v>0</v>
      </c>
      <c r="K28" s="39">
        <v>0</v>
      </c>
      <c r="L28" s="39">
        <v>0</v>
      </c>
      <c r="M28" s="39">
        <v>0</v>
      </c>
      <c r="N28" s="39">
        <v>0</v>
      </c>
      <c r="O28" s="39">
        <v>1105</v>
      </c>
      <c r="P28" s="39">
        <v>0</v>
      </c>
      <c r="Q28" s="39">
        <v>0</v>
      </c>
      <c r="R28" s="39">
        <v>0</v>
      </c>
      <c r="S28" s="39">
        <v>0</v>
      </c>
      <c r="T28" s="39">
        <v>0</v>
      </c>
      <c r="U28" s="39">
        <v>342</v>
      </c>
      <c r="V28" s="39">
        <v>568</v>
      </c>
      <c r="W28" s="39">
        <v>764</v>
      </c>
      <c r="X28" s="39">
        <v>1913</v>
      </c>
      <c r="Y28" s="39">
        <v>0</v>
      </c>
      <c r="Z28" s="39">
        <v>1855</v>
      </c>
    </row>
    <row r="29" spans="1:26" ht="14.5" x14ac:dyDescent="0.35">
      <c r="A29" s="27" t="s">
        <v>65</v>
      </c>
      <c r="B29" s="28" t="s">
        <v>98</v>
      </c>
      <c r="C29" s="29" t="s">
        <v>99</v>
      </c>
      <c r="D29" s="39">
        <v>2860</v>
      </c>
      <c r="E29" s="39">
        <v>393</v>
      </c>
      <c r="F29" s="39">
        <v>3279</v>
      </c>
      <c r="G29" s="39">
        <v>16764</v>
      </c>
      <c r="H29" s="39">
        <v>0</v>
      </c>
      <c r="I29" s="39">
        <v>0</v>
      </c>
      <c r="J29" s="39">
        <v>0</v>
      </c>
      <c r="K29" s="39">
        <v>5394</v>
      </c>
      <c r="L29" s="39">
        <v>0</v>
      </c>
      <c r="M29" s="39">
        <v>422</v>
      </c>
      <c r="N29" s="39">
        <v>0</v>
      </c>
      <c r="O29" s="39">
        <v>434</v>
      </c>
      <c r="P29" s="39">
        <v>40308</v>
      </c>
      <c r="Q29" s="39">
        <v>0</v>
      </c>
      <c r="R29" s="39">
        <v>418</v>
      </c>
      <c r="S29" s="39">
        <v>3304</v>
      </c>
      <c r="T29" s="39">
        <v>0</v>
      </c>
      <c r="U29" s="39">
        <v>2100</v>
      </c>
      <c r="V29" s="39">
        <v>0</v>
      </c>
      <c r="W29" s="39">
        <v>1021</v>
      </c>
      <c r="X29" s="39">
        <v>345</v>
      </c>
      <c r="Y29" s="39">
        <v>1217</v>
      </c>
      <c r="Z29" s="39">
        <v>19962</v>
      </c>
    </row>
    <row r="30" spans="1:26" ht="14.5" x14ac:dyDescent="0.35">
      <c r="A30" s="27" t="s">
        <v>65</v>
      </c>
      <c r="B30" s="28" t="s">
        <v>100</v>
      </c>
      <c r="C30" s="29" t="s">
        <v>101</v>
      </c>
      <c r="D30" s="39">
        <v>0</v>
      </c>
      <c r="E30" s="39">
        <v>0</v>
      </c>
      <c r="F30" s="39">
        <v>21</v>
      </c>
      <c r="G30" s="39">
        <v>0</v>
      </c>
      <c r="H30" s="39">
        <v>0</v>
      </c>
      <c r="I30" s="39">
        <v>0</v>
      </c>
      <c r="J30" s="39">
        <v>0</v>
      </c>
      <c r="K30" s="39">
        <v>0</v>
      </c>
      <c r="L30" s="39">
        <v>0</v>
      </c>
      <c r="M30" s="39">
        <v>0</v>
      </c>
      <c r="N30" s="39">
        <v>148</v>
      </c>
      <c r="O30" s="39">
        <v>0</v>
      </c>
      <c r="P30" s="39">
        <v>0</v>
      </c>
      <c r="Q30" s="39">
        <v>78</v>
      </c>
      <c r="R30" s="39">
        <v>0</v>
      </c>
      <c r="S30" s="39">
        <v>0</v>
      </c>
      <c r="T30" s="39">
        <v>230</v>
      </c>
      <c r="U30" s="39">
        <v>0</v>
      </c>
      <c r="V30" s="39">
        <v>49</v>
      </c>
      <c r="W30" s="39">
        <v>0</v>
      </c>
      <c r="X30" s="39">
        <v>2</v>
      </c>
      <c r="Y30" s="39">
        <v>3</v>
      </c>
      <c r="Z30" s="39">
        <v>3</v>
      </c>
    </row>
    <row r="31" spans="1:26" ht="14.5" x14ac:dyDescent="0.35">
      <c r="A31" s="27" t="s">
        <v>65</v>
      </c>
      <c r="B31" s="28" t="s">
        <v>102</v>
      </c>
      <c r="C31" s="29" t="s">
        <v>103</v>
      </c>
      <c r="D31" s="39">
        <v>0</v>
      </c>
      <c r="E31" s="39">
        <v>0</v>
      </c>
      <c r="F31" s="39">
        <v>0</v>
      </c>
      <c r="G31" s="39">
        <v>73</v>
      </c>
      <c r="H31" s="39">
        <v>1</v>
      </c>
      <c r="I31" s="39">
        <v>0</v>
      </c>
      <c r="J31" s="39">
        <v>0</v>
      </c>
      <c r="K31" s="39">
        <v>0</v>
      </c>
      <c r="L31" s="39">
        <v>0</v>
      </c>
      <c r="M31" s="39">
        <v>1</v>
      </c>
      <c r="N31" s="39">
        <v>0</v>
      </c>
      <c r="O31" s="39">
        <v>1</v>
      </c>
      <c r="P31" s="39">
        <v>0</v>
      </c>
      <c r="Q31" s="39">
        <v>0</v>
      </c>
      <c r="R31" s="39">
        <v>9</v>
      </c>
      <c r="S31" s="39">
        <v>0</v>
      </c>
      <c r="T31" s="39">
        <v>9</v>
      </c>
      <c r="U31" s="39">
        <v>15</v>
      </c>
      <c r="V31" s="39">
        <v>11964</v>
      </c>
      <c r="W31" s="39">
        <v>2038</v>
      </c>
      <c r="X31" s="39">
        <v>6410</v>
      </c>
      <c r="Y31" s="39">
        <v>0</v>
      </c>
      <c r="Z31" s="39">
        <v>5037</v>
      </c>
    </row>
    <row r="32" spans="1:26" ht="14.5" x14ac:dyDescent="0.35">
      <c r="A32" s="27" t="s">
        <v>65</v>
      </c>
      <c r="B32" s="28" t="s">
        <v>104</v>
      </c>
      <c r="C32" s="29" t="s">
        <v>105</v>
      </c>
      <c r="D32" s="39">
        <v>4332</v>
      </c>
      <c r="E32" s="39">
        <v>6075</v>
      </c>
      <c r="F32" s="39">
        <v>2817</v>
      </c>
      <c r="G32" s="39">
        <v>23954</v>
      </c>
      <c r="H32" s="39">
        <v>1405</v>
      </c>
      <c r="I32" s="39">
        <v>450</v>
      </c>
      <c r="J32" s="39">
        <v>605</v>
      </c>
      <c r="K32" s="39">
        <v>2328</v>
      </c>
      <c r="L32" s="39">
        <v>27</v>
      </c>
      <c r="M32" s="39">
        <v>70</v>
      </c>
      <c r="N32" s="39">
        <v>1068</v>
      </c>
      <c r="O32" s="39">
        <v>1744</v>
      </c>
      <c r="P32" s="39">
        <v>2297</v>
      </c>
      <c r="Q32" s="39">
        <v>6</v>
      </c>
      <c r="R32" s="39">
        <v>25</v>
      </c>
      <c r="S32" s="39">
        <v>5953</v>
      </c>
      <c r="T32" s="39">
        <v>138</v>
      </c>
      <c r="U32" s="39">
        <v>2076</v>
      </c>
      <c r="V32" s="39">
        <v>6694</v>
      </c>
      <c r="W32" s="39">
        <v>2449</v>
      </c>
      <c r="X32" s="39">
        <v>351</v>
      </c>
      <c r="Y32" s="39">
        <v>929</v>
      </c>
      <c r="Z32" s="39">
        <v>7458</v>
      </c>
    </row>
    <row r="33" spans="1:26" ht="14.5" x14ac:dyDescent="0.35">
      <c r="A33" s="27" t="s">
        <v>65</v>
      </c>
      <c r="B33" s="28" t="s">
        <v>106</v>
      </c>
      <c r="C33" s="29" t="s">
        <v>107</v>
      </c>
      <c r="D33" s="39">
        <v>7344</v>
      </c>
      <c r="E33" s="39">
        <v>28</v>
      </c>
      <c r="F33" s="39">
        <v>6797</v>
      </c>
      <c r="G33" s="39">
        <v>48901</v>
      </c>
      <c r="H33" s="39">
        <v>8068</v>
      </c>
      <c r="I33" s="39">
        <v>4778</v>
      </c>
      <c r="J33" s="39">
        <v>18263</v>
      </c>
      <c r="K33" s="39">
        <v>759</v>
      </c>
      <c r="L33" s="39">
        <v>43</v>
      </c>
      <c r="M33" s="39">
        <v>49</v>
      </c>
      <c r="N33" s="39">
        <v>31</v>
      </c>
      <c r="O33" s="39">
        <v>1</v>
      </c>
      <c r="P33" s="39">
        <v>25342</v>
      </c>
      <c r="Q33" s="39">
        <v>835</v>
      </c>
      <c r="R33" s="39">
        <v>641</v>
      </c>
      <c r="S33" s="39">
        <v>65308</v>
      </c>
      <c r="T33" s="39">
        <v>13162</v>
      </c>
      <c r="U33" s="39">
        <v>3776</v>
      </c>
      <c r="V33" s="39">
        <v>24115</v>
      </c>
      <c r="W33" s="39">
        <v>53992</v>
      </c>
      <c r="X33" s="39">
        <v>11442</v>
      </c>
      <c r="Y33" s="39">
        <v>4679</v>
      </c>
      <c r="Z33" s="39">
        <v>27173</v>
      </c>
    </row>
    <row r="34" spans="1:26" ht="14.5" x14ac:dyDescent="0.35">
      <c r="A34" s="27" t="s">
        <v>65</v>
      </c>
      <c r="B34" s="28" t="s">
        <v>108</v>
      </c>
      <c r="C34" s="29" t="s">
        <v>109</v>
      </c>
      <c r="D34" s="39">
        <v>0</v>
      </c>
      <c r="E34" s="39">
        <v>1</v>
      </c>
      <c r="F34" s="39">
        <v>3420</v>
      </c>
      <c r="G34" s="39">
        <v>0</v>
      </c>
      <c r="H34" s="39">
        <v>4</v>
      </c>
      <c r="I34" s="39">
        <v>57069</v>
      </c>
      <c r="J34" s="39">
        <v>38</v>
      </c>
      <c r="K34" s="39">
        <v>0</v>
      </c>
      <c r="L34" s="39">
        <v>277</v>
      </c>
      <c r="M34" s="39">
        <v>14073</v>
      </c>
      <c r="N34" s="39">
        <v>5</v>
      </c>
      <c r="O34" s="39">
        <v>2483</v>
      </c>
      <c r="P34" s="39">
        <v>34331</v>
      </c>
      <c r="Q34" s="39">
        <v>38</v>
      </c>
      <c r="R34" s="39">
        <v>66</v>
      </c>
      <c r="S34" s="39">
        <v>3839</v>
      </c>
      <c r="T34" s="39">
        <v>0</v>
      </c>
      <c r="U34" s="39">
        <v>2029</v>
      </c>
      <c r="V34" s="39">
        <v>21</v>
      </c>
      <c r="W34" s="39">
        <v>3560</v>
      </c>
      <c r="X34" s="39">
        <v>24</v>
      </c>
      <c r="Y34" s="39">
        <v>3</v>
      </c>
      <c r="Z34" s="39">
        <v>31267</v>
      </c>
    </row>
    <row r="35" spans="1:26" ht="14.5" x14ac:dyDescent="0.35">
      <c r="A35" s="27" t="s">
        <v>65</v>
      </c>
      <c r="B35" s="28" t="s">
        <v>110</v>
      </c>
      <c r="C35" s="29" t="s">
        <v>111</v>
      </c>
      <c r="D35" s="39">
        <v>32962</v>
      </c>
      <c r="E35" s="39">
        <v>3849</v>
      </c>
      <c r="F35" s="39">
        <v>5056</v>
      </c>
      <c r="G35" s="39">
        <v>36254</v>
      </c>
      <c r="H35" s="39">
        <v>1228</v>
      </c>
      <c r="I35" s="39">
        <v>0</v>
      </c>
      <c r="J35" s="39">
        <v>0</v>
      </c>
      <c r="K35" s="39">
        <v>18561</v>
      </c>
      <c r="L35" s="39">
        <v>1065</v>
      </c>
      <c r="M35" s="39">
        <v>3019</v>
      </c>
      <c r="N35" s="39">
        <v>0</v>
      </c>
      <c r="O35" s="39">
        <v>514</v>
      </c>
      <c r="P35" s="39">
        <v>48038</v>
      </c>
      <c r="Q35" s="39">
        <v>3107</v>
      </c>
      <c r="R35" s="39">
        <v>1552</v>
      </c>
      <c r="S35" s="39">
        <v>5021</v>
      </c>
      <c r="T35" s="39">
        <v>719</v>
      </c>
      <c r="U35" s="39">
        <v>3520</v>
      </c>
      <c r="V35" s="39">
        <v>121</v>
      </c>
      <c r="W35" s="39">
        <v>952</v>
      </c>
      <c r="X35" s="39">
        <v>32200</v>
      </c>
      <c r="Y35" s="39">
        <v>300</v>
      </c>
      <c r="Z35" s="39">
        <v>34462</v>
      </c>
    </row>
    <row r="36" spans="1:26" ht="14.5" x14ac:dyDescent="0.35">
      <c r="A36" s="27" t="s">
        <v>65</v>
      </c>
      <c r="B36" s="28" t="s">
        <v>112</v>
      </c>
      <c r="C36" s="29" t="s">
        <v>113</v>
      </c>
      <c r="D36" s="39">
        <v>1572</v>
      </c>
      <c r="E36" s="39">
        <v>1</v>
      </c>
      <c r="F36" s="39">
        <v>124</v>
      </c>
      <c r="G36" s="39">
        <v>8502</v>
      </c>
      <c r="H36" s="39">
        <v>1</v>
      </c>
      <c r="I36" s="39">
        <v>1</v>
      </c>
      <c r="J36" s="39">
        <v>2</v>
      </c>
      <c r="K36" s="39">
        <v>74</v>
      </c>
      <c r="L36" s="39">
        <v>0</v>
      </c>
      <c r="M36" s="39">
        <v>6</v>
      </c>
      <c r="N36" s="39">
        <v>6</v>
      </c>
      <c r="O36" s="39">
        <v>1211</v>
      </c>
      <c r="P36" s="39">
        <v>3783</v>
      </c>
      <c r="Q36" s="39">
        <v>16</v>
      </c>
      <c r="R36" s="39">
        <v>0</v>
      </c>
      <c r="S36" s="39">
        <v>114</v>
      </c>
      <c r="T36" s="39">
        <v>50</v>
      </c>
      <c r="U36" s="39">
        <v>2189</v>
      </c>
      <c r="V36" s="39">
        <v>52</v>
      </c>
      <c r="W36" s="39">
        <v>116</v>
      </c>
      <c r="X36" s="39">
        <v>231</v>
      </c>
      <c r="Y36" s="39">
        <v>409</v>
      </c>
      <c r="Z36" s="39">
        <v>10574</v>
      </c>
    </row>
    <row r="37" spans="1:26" ht="14.5" x14ac:dyDescent="0.35">
      <c r="A37" s="27" t="s">
        <v>65</v>
      </c>
      <c r="B37" s="28" t="s">
        <v>114</v>
      </c>
      <c r="C37" s="29" t="s">
        <v>115</v>
      </c>
      <c r="D37" s="39">
        <v>576</v>
      </c>
      <c r="E37" s="39">
        <v>0</v>
      </c>
      <c r="F37" s="39">
        <v>338</v>
      </c>
      <c r="G37" s="39">
        <v>8806</v>
      </c>
      <c r="H37" s="39">
        <v>23</v>
      </c>
      <c r="I37" s="39">
        <v>0</v>
      </c>
      <c r="J37" s="39">
        <v>13</v>
      </c>
      <c r="K37" s="39">
        <v>585</v>
      </c>
      <c r="L37" s="39">
        <v>0</v>
      </c>
      <c r="M37" s="39">
        <v>17</v>
      </c>
      <c r="N37" s="39">
        <v>0</v>
      </c>
      <c r="O37" s="39">
        <v>16</v>
      </c>
      <c r="P37" s="39">
        <v>14123</v>
      </c>
      <c r="Q37" s="39">
        <v>873</v>
      </c>
      <c r="R37" s="39">
        <v>476</v>
      </c>
      <c r="S37" s="39">
        <v>4758</v>
      </c>
      <c r="T37" s="39">
        <v>525</v>
      </c>
      <c r="U37" s="39">
        <v>3816</v>
      </c>
      <c r="V37" s="39">
        <v>1100</v>
      </c>
      <c r="W37" s="39">
        <v>499</v>
      </c>
      <c r="X37" s="39">
        <v>44</v>
      </c>
      <c r="Y37" s="39">
        <v>119</v>
      </c>
      <c r="Z37" s="39">
        <v>10100</v>
      </c>
    </row>
    <row r="38" spans="1:26" ht="14.5" x14ac:dyDescent="0.35">
      <c r="A38" s="27" t="s">
        <v>65</v>
      </c>
      <c r="B38" s="28" t="s">
        <v>116</v>
      </c>
      <c r="C38" s="29" t="s">
        <v>117</v>
      </c>
      <c r="D38" s="39">
        <v>0</v>
      </c>
      <c r="E38" s="39">
        <v>0</v>
      </c>
      <c r="F38" s="39">
        <v>5720</v>
      </c>
      <c r="G38" s="39">
        <v>21904</v>
      </c>
      <c r="H38" s="39">
        <v>173</v>
      </c>
      <c r="I38" s="39">
        <v>26</v>
      </c>
      <c r="J38" s="39">
        <v>34687</v>
      </c>
      <c r="K38" s="39">
        <v>199</v>
      </c>
      <c r="L38" s="39">
        <v>0</v>
      </c>
      <c r="M38" s="39">
        <v>1449</v>
      </c>
      <c r="N38" s="39">
        <v>1108</v>
      </c>
      <c r="O38" s="39">
        <v>5027</v>
      </c>
      <c r="P38" s="39">
        <v>45</v>
      </c>
      <c r="Q38" s="39">
        <v>513</v>
      </c>
      <c r="R38" s="39">
        <v>3443</v>
      </c>
      <c r="S38" s="39">
        <v>1244</v>
      </c>
      <c r="T38" s="39">
        <v>718</v>
      </c>
      <c r="U38" s="39">
        <v>2503</v>
      </c>
      <c r="V38" s="39">
        <v>23703</v>
      </c>
      <c r="W38" s="39">
        <v>20169</v>
      </c>
      <c r="X38" s="39">
        <v>12039</v>
      </c>
      <c r="Y38" s="39">
        <v>12358</v>
      </c>
      <c r="Z38" s="39">
        <v>9803</v>
      </c>
    </row>
    <row r="39" spans="1:26" ht="14.5" x14ac:dyDescent="0.35">
      <c r="A39" s="27" t="s">
        <v>65</v>
      </c>
      <c r="B39" s="28" t="s">
        <v>118</v>
      </c>
      <c r="C39" s="29" t="s">
        <v>119</v>
      </c>
      <c r="D39" s="39">
        <v>0</v>
      </c>
      <c r="E39" s="39">
        <v>65</v>
      </c>
      <c r="F39" s="39">
        <v>1286</v>
      </c>
      <c r="G39" s="39">
        <v>10293</v>
      </c>
      <c r="H39" s="39">
        <v>2739</v>
      </c>
      <c r="I39" s="39">
        <v>769</v>
      </c>
      <c r="J39" s="39">
        <v>8286</v>
      </c>
      <c r="K39" s="39">
        <v>567</v>
      </c>
      <c r="L39" s="39">
        <v>2120</v>
      </c>
      <c r="M39" s="39">
        <v>5854</v>
      </c>
      <c r="N39" s="39">
        <v>5493</v>
      </c>
      <c r="O39" s="39">
        <v>1486</v>
      </c>
      <c r="P39" s="39">
        <v>76</v>
      </c>
      <c r="Q39" s="39">
        <v>913</v>
      </c>
      <c r="R39" s="39">
        <v>3148</v>
      </c>
      <c r="S39" s="39">
        <v>7764</v>
      </c>
      <c r="T39" s="39">
        <v>8208</v>
      </c>
      <c r="U39" s="39">
        <v>14492</v>
      </c>
      <c r="V39" s="39">
        <v>50914</v>
      </c>
      <c r="W39" s="39">
        <v>19878</v>
      </c>
      <c r="X39" s="39">
        <v>14769</v>
      </c>
      <c r="Y39" s="39">
        <v>15533</v>
      </c>
      <c r="Z39" s="39">
        <v>15516</v>
      </c>
    </row>
    <row r="40" spans="1:26" ht="14.5" x14ac:dyDescent="0.35">
      <c r="A40" s="27" t="s">
        <v>120</v>
      </c>
      <c r="B40" s="28" t="s">
        <v>121</v>
      </c>
      <c r="C40" s="30" t="s">
        <v>122</v>
      </c>
      <c r="D40" s="39">
        <v>857</v>
      </c>
      <c r="E40" s="39">
        <v>3</v>
      </c>
      <c r="F40" s="39">
        <v>43</v>
      </c>
      <c r="G40" s="39">
        <v>0</v>
      </c>
      <c r="H40" s="39">
        <v>3</v>
      </c>
      <c r="I40" s="39">
        <v>65</v>
      </c>
      <c r="J40" s="39">
        <v>9</v>
      </c>
      <c r="K40" s="39">
        <v>39</v>
      </c>
      <c r="L40" s="39">
        <v>18</v>
      </c>
      <c r="M40" s="39">
        <v>36</v>
      </c>
      <c r="N40" s="39">
        <v>3</v>
      </c>
      <c r="O40" s="39">
        <v>71</v>
      </c>
      <c r="P40" s="39">
        <v>142</v>
      </c>
      <c r="Q40" s="39">
        <v>253</v>
      </c>
      <c r="R40" s="39">
        <v>151</v>
      </c>
      <c r="S40" s="39">
        <v>918</v>
      </c>
      <c r="T40" s="39">
        <v>75</v>
      </c>
      <c r="U40" s="39">
        <v>537</v>
      </c>
      <c r="V40" s="39">
        <v>2202</v>
      </c>
      <c r="W40" s="39">
        <v>3701</v>
      </c>
      <c r="X40" s="39">
        <v>299</v>
      </c>
      <c r="Y40" s="39">
        <v>8687</v>
      </c>
      <c r="Z40" s="39">
        <v>1748</v>
      </c>
    </row>
    <row r="41" spans="1:26" ht="14.5" x14ac:dyDescent="0.35">
      <c r="A41" s="27" t="s">
        <v>120</v>
      </c>
      <c r="B41" s="28" t="s">
        <v>123</v>
      </c>
      <c r="C41" s="30" t="s">
        <v>124</v>
      </c>
      <c r="D41" s="39">
        <v>0</v>
      </c>
      <c r="E41" s="39">
        <v>0</v>
      </c>
      <c r="F41" s="39">
        <v>0</v>
      </c>
      <c r="G41" s="39">
        <v>0</v>
      </c>
      <c r="H41" s="39">
        <v>0</v>
      </c>
      <c r="I41" s="39">
        <v>0</v>
      </c>
      <c r="J41" s="39">
        <v>0</v>
      </c>
      <c r="K41" s="39">
        <v>0</v>
      </c>
      <c r="L41" s="39">
        <v>0</v>
      </c>
      <c r="M41" s="39">
        <v>0</v>
      </c>
      <c r="N41" s="39">
        <v>0</v>
      </c>
      <c r="O41" s="39">
        <v>5</v>
      </c>
      <c r="P41" s="39">
        <v>0</v>
      </c>
      <c r="Q41" s="39">
        <v>0</v>
      </c>
      <c r="R41" s="39">
        <v>0</v>
      </c>
      <c r="S41" s="39">
        <v>5</v>
      </c>
      <c r="T41" s="39">
        <v>1</v>
      </c>
      <c r="U41" s="39">
        <v>15</v>
      </c>
      <c r="V41" s="39">
        <v>47</v>
      </c>
      <c r="W41" s="39">
        <v>5</v>
      </c>
      <c r="X41" s="39">
        <v>15</v>
      </c>
      <c r="Y41" s="39">
        <v>0</v>
      </c>
      <c r="Z41" s="39">
        <v>4</v>
      </c>
    </row>
    <row r="42" spans="1:26" ht="14.5" x14ac:dyDescent="0.35">
      <c r="A42" s="27" t="s">
        <v>120</v>
      </c>
      <c r="B42" s="28" t="s">
        <v>125</v>
      </c>
      <c r="C42" s="30" t="s">
        <v>126</v>
      </c>
      <c r="D42" s="39">
        <v>4</v>
      </c>
      <c r="E42" s="39">
        <v>57</v>
      </c>
      <c r="F42" s="39">
        <v>3027</v>
      </c>
      <c r="G42" s="39">
        <v>4445</v>
      </c>
      <c r="H42" s="39">
        <v>125</v>
      </c>
      <c r="I42" s="39">
        <v>46</v>
      </c>
      <c r="J42" s="39">
        <v>595</v>
      </c>
      <c r="K42" s="39">
        <v>2</v>
      </c>
      <c r="L42" s="39">
        <v>2153</v>
      </c>
      <c r="M42" s="39">
        <v>439</v>
      </c>
      <c r="N42" s="39">
        <v>1253</v>
      </c>
      <c r="O42" s="39">
        <v>1741</v>
      </c>
      <c r="P42" s="39">
        <v>730</v>
      </c>
      <c r="Q42" s="39">
        <v>2667</v>
      </c>
      <c r="R42" s="39">
        <v>12109</v>
      </c>
      <c r="S42" s="39">
        <v>4197</v>
      </c>
      <c r="T42" s="39">
        <v>2092</v>
      </c>
      <c r="U42" s="39">
        <v>848</v>
      </c>
      <c r="V42" s="39">
        <v>13898</v>
      </c>
      <c r="W42" s="39">
        <v>4767</v>
      </c>
      <c r="X42" s="39">
        <v>4668</v>
      </c>
      <c r="Y42" s="39">
        <v>16250</v>
      </c>
      <c r="Z42" s="39">
        <v>7515</v>
      </c>
    </row>
    <row r="43" spans="1:26" ht="14.5" x14ac:dyDescent="0.35">
      <c r="A43" s="31" t="s">
        <v>120</v>
      </c>
      <c r="B43" s="28" t="s">
        <v>127</v>
      </c>
      <c r="C43" s="30" t="s">
        <v>128</v>
      </c>
      <c r="D43" s="39">
        <v>0</v>
      </c>
      <c r="E43" s="39">
        <v>3</v>
      </c>
      <c r="F43" s="39">
        <v>6</v>
      </c>
      <c r="G43" s="39">
        <v>2213</v>
      </c>
      <c r="H43" s="39">
        <v>33</v>
      </c>
      <c r="I43" s="39">
        <v>95</v>
      </c>
      <c r="J43" s="39">
        <v>334</v>
      </c>
      <c r="K43" s="39">
        <v>12</v>
      </c>
      <c r="L43" s="39">
        <v>1</v>
      </c>
      <c r="M43" s="39">
        <v>644</v>
      </c>
      <c r="N43" s="39">
        <v>538</v>
      </c>
      <c r="O43" s="39">
        <v>2706</v>
      </c>
      <c r="P43" s="39">
        <v>458</v>
      </c>
      <c r="Q43" s="39">
        <v>95</v>
      </c>
      <c r="R43" s="39">
        <v>26</v>
      </c>
      <c r="S43" s="39">
        <v>1107</v>
      </c>
      <c r="T43" s="39">
        <v>121</v>
      </c>
      <c r="U43" s="39">
        <v>2150</v>
      </c>
      <c r="V43" s="39">
        <v>5954</v>
      </c>
      <c r="W43" s="39">
        <v>2717</v>
      </c>
      <c r="X43" s="39">
        <v>3063</v>
      </c>
      <c r="Y43" s="39">
        <v>405</v>
      </c>
      <c r="Z43" s="39">
        <v>5860</v>
      </c>
    </row>
    <row r="44" spans="1:26" ht="14.5" x14ac:dyDescent="0.35">
      <c r="A44" s="32" t="s">
        <v>129</v>
      </c>
      <c r="B44" s="28" t="s">
        <v>130</v>
      </c>
      <c r="C44" s="30" t="s">
        <v>131</v>
      </c>
      <c r="D44" s="39">
        <v>18633</v>
      </c>
      <c r="E44" s="39">
        <v>3</v>
      </c>
      <c r="F44" s="39">
        <v>150</v>
      </c>
      <c r="G44" s="39">
        <v>17408</v>
      </c>
      <c r="H44" s="39">
        <v>0</v>
      </c>
      <c r="I44" s="39">
        <v>0</v>
      </c>
      <c r="J44" s="39">
        <v>0</v>
      </c>
      <c r="K44" s="39">
        <v>149</v>
      </c>
      <c r="L44" s="39">
        <v>0</v>
      </c>
      <c r="M44" s="39">
        <v>24</v>
      </c>
      <c r="N44" s="39">
        <v>0</v>
      </c>
      <c r="O44" s="39">
        <v>554</v>
      </c>
      <c r="P44" s="39">
        <v>6692</v>
      </c>
      <c r="Q44" s="39">
        <v>947</v>
      </c>
      <c r="R44" s="39">
        <v>1</v>
      </c>
      <c r="S44" s="39">
        <v>447</v>
      </c>
      <c r="T44" s="39">
        <v>0</v>
      </c>
      <c r="U44" s="39">
        <v>2137</v>
      </c>
      <c r="V44" s="39">
        <v>7</v>
      </c>
      <c r="W44" s="39">
        <v>27</v>
      </c>
      <c r="X44" s="39">
        <v>856</v>
      </c>
      <c r="Y44" s="39">
        <v>2000</v>
      </c>
      <c r="Z44" s="39">
        <v>24121</v>
      </c>
    </row>
    <row r="45" spans="1:26" ht="14.5" x14ac:dyDescent="0.35">
      <c r="A45" s="32" t="s">
        <v>129</v>
      </c>
      <c r="B45" s="28" t="s">
        <v>132</v>
      </c>
      <c r="C45" s="30" t="s">
        <v>133</v>
      </c>
      <c r="D45" s="39">
        <v>1719</v>
      </c>
      <c r="E45" s="39">
        <v>0</v>
      </c>
      <c r="F45" s="39">
        <v>0</v>
      </c>
      <c r="G45" s="39">
        <v>874</v>
      </c>
      <c r="H45" s="39">
        <v>0</v>
      </c>
      <c r="I45" s="39">
        <v>0</v>
      </c>
      <c r="J45" s="39">
        <v>0</v>
      </c>
      <c r="K45" s="39">
        <v>0</v>
      </c>
      <c r="L45" s="39">
        <v>0</v>
      </c>
      <c r="M45" s="39">
        <v>0</v>
      </c>
      <c r="N45" s="39">
        <v>0</v>
      </c>
      <c r="O45" s="39">
        <v>405</v>
      </c>
      <c r="P45" s="39">
        <v>4054</v>
      </c>
      <c r="Q45" s="39">
        <v>4</v>
      </c>
      <c r="R45" s="39">
        <v>0</v>
      </c>
      <c r="S45" s="39">
        <v>274</v>
      </c>
      <c r="T45" s="39">
        <v>0</v>
      </c>
      <c r="U45" s="39">
        <v>1090</v>
      </c>
      <c r="V45" s="39">
        <v>8</v>
      </c>
      <c r="W45" s="39">
        <v>36</v>
      </c>
      <c r="X45" s="39">
        <v>164</v>
      </c>
      <c r="Y45" s="39">
        <v>575</v>
      </c>
      <c r="Z45" s="39">
        <v>3446</v>
      </c>
    </row>
    <row r="46" spans="1:26" ht="14.5" x14ac:dyDescent="0.35">
      <c r="A46" s="32" t="s">
        <v>129</v>
      </c>
      <c r="B46" s="28" t="s">
        <v>134</v>
      </c>
      <c r="C46" s="30" t="s">
        <v>135</v>
      </c>
      <c r="D46" s="39">
        <v>1089</v>
      </c>
      <c r="E46" s="39">
        <v>3519</v>
      </c>
      <c r="F46" s="39">
        <v>0</v>
      </c>
      <c r="G46" s="39">
        <v>3</v>
      </c>
      <c r="H46" s="39">
        <v>0</v>
      </c>
      <c r="I46" s="39">
        <v>0</v>
      </c>
      <c r="J46" s="39">
        <v>0</v>
      </c>
      <c r="K46" s="39">
        <v>328</v>
      </c>
      <c r="L46" s="39">
        <v>0</v>
      </c>
      <c r="M46" s="39">
        <v>0</v>
      </c>
      <c r="N46" s="39">
        <v>0</v>
      </c>
      <c r="O46" s="39">
        <v>1</v>
      </c>
      <c r="P46" s="39">
        <v>484</v>
      </c>
      <c r="Q46" s="39">
        <v>3</v>
      </c>
      <c r="R46" s="39">
        <v>0</v>
      </c>
      <c r="S46" s="39">
        <v>0</v>
      </c>
      <c r="T46" s="39">
        <v>0</v>
      </c>
      <c r="U46" s="39">
        <v>1930</v>
      </c>
      <c r="V46" s="39">
        <v>1</v>
      </c>
      <c r="W46" s="39">
        <v>34</v>
      </c>
      <c r="X46" s="39">
        <v>11</v>
      </c>
      <c r="Y46" s="39">
        <v>26</v>
      </c>
      <c r="Z46" s="39">
        <v>729</v>
      </c>
    </row>
    <row r="47" spans="1:26" ht="14.5" x14ac:dyDescent="0.35">
      <c r="A47" s="32" t="s">
        <v>129</v>
      </c>
      <c r="B47" s="28" t="s">
        <v>136</v>
      </c>
      <c r="C47" s="30" t="s">
        <v>137</v>
      </c>
      <c r="D47" s="39">
        <v>1625</v>
      </c>
      <c r="E47" s="39">
        <v>205</v>
      </c>
      <c r="F47" s="39">
        <v>11</v>
      </c>
      <c r="G47" s="39">
        <v>2890</v>
      </c>
      <c r="H47" s="39">
        <v>0</v>
      </c>
      <c r="I47" s="39">
        <v>0</v>
      </c>
      <c r="J47" s="39">
        <v>0</v>
      </c>
      <c r="K47" s="39">
        <v>1445</v>
      </c>
      <c r="L47" s="39">
        <v>256</v>
      </c>
      <c r="M47" s="39">
        <v>1</v>
      </c>
      <c r="N47" s="39">
        <v>0</v>
      </c>
      <c r="O47" s="39">
        <v>219</v>
      </c>
      <c r="P47" s="39">
        <v>703</v>
      </c>
      <c r="Q47" s="39">
        <v>0</v>
      </c>
      <c r="R47" s="39">
        <v>0</v>
      </c>
      <c r="S47" s="39">
        <v>647</v>
      </c>
      <c r="T47" s="39">
        <v>9</v>
      </c>
      <c r="U47" s="39">
        <v>4104</v>
      </c>
      <c r="V47" s="39">
        <v>35</v>
      </c>
      <c r="W47" s="39">
        <v>273</v>
      </c>
      <c r="X47" s="39">
        <v>643</v>
      </c>
      <c r="Y47" s="39">
        <v>1465</v>
      </c>
      <c r="Z47" s="39">
        <v>4290</v>
      </c>
    </row>
    <row r="48" spans="1:26" ht="14.5" x14ac:dyDescent="0.35">
      <c r="A48" s="32" t="s">
        <v>129</v>
      </c>
      <c r="B48" s="28" t="s">
        <v>138</v>
      </c>
      <c r="C48" s="30" t="s">
        <v>139</v>
      </c>
      <c r="D48" s="39">
        <v>32691</v>
      </c>
      <c r="E48" s="39">
        <v>2962</v>
      </c>
      <c r="F48" s="39">
        <v>237</v>
      </c>
      <c r="G48" s="39">
        <v>4738</v>
      </c>
      <c r="H48" s="39">
        <v>0</v>
      </c>
      <c r="I48" s="39">
        <v>0</v>
      </c>
      <c r="J48" s="39">
        <v>0</v>
      </c>
      <c r="K48" s="39">
        <v>3671</v>
      </c>
      <c r="L48" s="39">
        <v>0</v>
      </c>
      <c r="M48" s="39">
        <v>46</v>
      </c>
      <c r="N48" s="39">
        <v>0</v>
      </c>
      <c r="O48" s="39">
        <v>481</v>
      </c>
      <c r="P48" s="39">
        <v>14525</v>
      </c>
      <c r="Q48" s="39">
        <v>1583</v>
      </c>
      <c r="R48" s="39">
        <v>8</v>
      </c>
      <c r="S48" s="39">
        <v>419</v>
      </c>
      <c r="T48" s="39">
        <v>0</v>
      </c>
      <c r="U48" s="39">
        <v>2752</v>
      </c>
      <c r="V48" s="39">
        <v>11</v>
      </c>
      <c r="W48" s="39">
        <v>52</v>
      </c>
      <c r="X48" s="39">
        <v>456</v>
      </c>
      <c r="Y48" s="39">
        <v>1333</v>
      </c>
      <c r="Z48" s="39">
        <v>12015</v>
      </c>
    </row>
    <row r="49" spans="1:26" ht="14.5" x14ac:dyDescent="0.35">
      <c r="A49" s="33" t="s">
        <v>129</v>
      </c>
      <c r="B49" s="34" t="s">
        <v>140</v>
      </c>
      <c r="C49" s="35" t="s">
        <v>141</v>
      </c>
      <c r="D49" s="39">
        <v>25903</v>
      </c>
      <c r="E49" s="39">
        <v>56615</v>
      </c>
      <c r="F49" s="39">
        <v>9</v>
      </c>
      <c r="G49" s="39">
        <v>14298</v>
      </c>
      <c r="H49" s="39">
        <v>3350</v>
      </c>
      <c r="I49" s="39">
        <v>929</v>
      </c>
      <c r="J49" s="39">
        <v>7993</v>
      </c>
      <c r="K49" s="39">
        <v>109831</v>
      </c>
      <c r="L49" s="39">
        <v>106247</v>
      </c>
      <c r="M49" s="39">
        <v>1651</v>
      </c>
      <c r="N49" s="39">
        <v>5925</v>
      </c>
      <c r="O49" s="39">
        <v>96</v>
      </c>
      <c r="P49" s="39">
        <v>1536</v>
      </c>
      <c r="Q49" s="39">
        <v>6851</v>
      </c>
      <c r="R49" s="39">
        <v>46583</v>
      </c>
      <c r="S49" s="39">
        <v>135</v>
      </c>
      <c r="T49" s="39">
        <v>20321</v>
      </c>
      <c r="U49" s="39">
        <v>49446</v>
      </c>
      <c r="V49" s="39">
        <v>6723</v>
      </c>
      <c r="W49" s="39">
        <v>12486</v>
      </c>
      <c r="X49" s="39">
        <v>24308</v>
      </c>
      <c r="Y49" s="39">
        <v>149783</v>
      </c>
      <c r="Z49" s="39">
        <v>64719</v>
      </c>
    </row>
    <row r="50" spans="1:26" ht="14.5" x14ac:dyDescent="0.35">
      <c r="A50" s="36" t="s">
        <v>142</v>
      </c>
      <c r="B50" s="36" t="s">
        <v>143</v>
      </c>
      <c r="C50" s="8" t="s">
        <v>144</v>
      </c>
      <c r="D50" s="39">
        <v>1287</v>
      </c>
      <c r="E50" s="39">
        <v>403</v>
      </c>
      <c r="F50" s="39">
        <v>2</v>
      </c>
      <c r="G50" s="39">
        <v>155</v>
      </c>
      <c r="H50" s="39">
        <v>0</v>
      </c>
      <c r="I50" s="39">
        <v>0</v>
      </c>
      <c r="J50" s="39">
        <v>0</v>
      </c>
      <c r="K50" s="39">
        <v>0</v>
      </c>
      <c r="L50" s="39">
        <v>0</v>
      </c>
      <c r="M50" s="39">
        <v>0</v>
      </c>
      <c r="N50" s="39">
        <v>0</v>
      </c>
      <c r="O50" s="39">
        <v>47</v>
      </c>
      <c r="P50" s="39">
        <v>1146</v>
      </c>
      <c r="Q50" s="39">
        <v>2</v>
      </c>
      <c r="R50" s="39">
        <v>0</v>
      </c>
      <c r="S50" s="39">
        <v>18</v>
      </c>
      <c r="T50" s="39">
        <v>0</v>
      </c>
      <c r="U50" s="39">
        <v>8</v>
      </c>
      <c r="V50" s="39">
        <v>0</v>
      </c>
      <c r="W50" s="39">
        <v>662</v>
      </c>
      <c r="X50" s="39">
        <v>297</v>
      </c>
      <c r="Y50" s="39">
        <v>775</v>
      </c>
      <c r="Z50" s="39">
        <v>1210</v>
      </c>
    </row>
  </sheetData>
  <dataValidations disablePrompts="1" count="4">
    <dataValidation allowBlank="1" showInputMessage="1" showErrorMessage="1" sqref="G10 M10" xr:uid="{B6E9F2E7-F72A-4892-8868-B55FADA4B7A4}"/>
    <dataValidation type="list" allowBlank="1" showInputMessage="1" showErrorMessage="1" sqref="C10" xr:uid="{1BD7ED6C-9987-42E7-ABC2-B5981936B2BC}">
      <formula1>$C$11:$C$50</formula1>
    </dataValidation>
    <dataValidation type="list" allowBlank="1" showInputMessage="1" showErrorMessage="1" sqref="B10" xr:uid="{48F2A3D3-5A61-4A70-9908-57217BF83E41}">
      <formula1>$B$11:$B$50</formula1>
    </dataValidation>
    <dataValidation type="list" allowBlank="1" showInputMessage="1" showErrorMessage="1" sqref="A10" xr:uid="{42396323-ABD7-4B73-8F20-0117B0722EC1}">
      <formula1>$A$11:$A$50</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14462-7D11-42A6-901F-F7985BCB04F0}">
  <dimension ref="A1:Z50"/>
  <sheetViews>
    <sheetView workbookViewId="0"/>
  </sheetViews>
  <sheetFormatPr defaultRowHeight="15" customHeight="1" x14ac:dyDescent="0.35"/>
  <cols>
    <col min="1" max="1" width="17.81640625" customWidth="1"/>
    <col min="2" max="2" width="46.26953125" customWidth="1"/>
    <col min="3" max="3" width="14.1796875" customWidth="1"/>
    <col min="4" max="4" width="8.7265625" customWidth="1"/>
    <col min="7" max="7" width="9.26953125" bestFit="1" customWidth="1"/>
    <col min="26" max="26" width="9.26953125" bestFit="1" customWidth="1"/>
  </cols>
  <sheetData>
    <row r="1" spans="1:26" ht="14.5" x14ac:dyDescent="0.35">
      <c r="A1" s="9" t="s">
        <v>43</v>
      </c>
      <c r="B1" s="76" t="s">
        <v>44</v>
      </c>
    </row>
    <row r="2" spans="1:26" ht="409.5" x14ac:dyDescent="0.35">
      <c r="A2" s="67" t="s">
        <v>45</v>
      </c>
      <c r="B2" s="70" t="s">
        <v>46</v>
      </c>
    </row>
    <row r="3" spans="1:26" ht="14.5" x14ac:dyDescent="0.35">
      <c r="A3" s="42" t="s">
        <v>47</v>
      </c>
      <c r="B3" s="37" t="s">
        <v>145</v>
      </c>
    </row>
    <row r="4" spans="1:26" ht="14.5" x14ac:dyDescent="0.35">
      <c r="A4" s="42" t="s">
        <v>49</v>
      </c>
      <c r="B4" t="s">
        <v>50</v>
      </c>
    </row>
    <row r="5" spans="1:26" ht="14.5" x14ac:dyDescent="0.35">
      <c r="A5" s="42" t="s">
        <v>51</v>
      </c>
      <c r="B5" s="6" t="s">
        <v>52</v>
      </c>
    </row>
    <row r="6" spans="1:26" ht="14.5" x14ac:dyDescent="0.35">
      <c r="A6" s="6"/>
      <c r="B6" s="6" t="s">
        <v>53</v>
      </c>
    </row>
    <row r="7" spans="1:26" ht="14.5" x14ac:dyDescent="0.35">
      <c r="A7" s="6"/>
      <c r="B7" s="6" t="s">
        <v>54</v>
      </c>
    </row>
    <row r="8" spans="1:26" ht="14.5" x14ac:dyDescent="0.35">
      <c r="A8" s="6"/>
      <c r="B8" s="6" t="s">
        <v>55</v>
      </c>
      <c r="D8" s="41"/>
    </row>
    <row r="9" spans="1:26" ht="14.5" x14ac:dyDescent="0.35">
      <c r="D9" t="s">
        <v>56</v>
      </c>
    </row>
    <row r="10" spans="1:26" ht="14.5" x14ac:dyDescent="0.35">
      <c r="A10" s="7" t="s">
        <v>57</v>
      </c>
      <c r="B10" s="7" t="s">
        <v>58</v>
      </c>
      <c r="C10" s="7" t="s">
        <v>59</v>
      </c>
      <c r="D10" s="22">
        <v>2000</v>
      </c>
      <c r="E10" s="22">
        <v>2001</v>
      </c>
      <c r="F10" s="22">
        <v>2002</v>
      </c>
      <c r="G10" s="22">
        <v>2003</v>
      </c>
      <c r="H10" s="22">
        <v>2004</v>
      </c>
      <c r="I10" s="22">
        <v>2005</v>
      </c>
      <c r="J10" s="22">
        <v>2006</v>
      </c>
      <c r="K10" s="22">
        <v>2007</v>
      </c>
      <c r="L10" s="22">
        <v>2008</v>
      </c>
      <c r="M10" s="22">
        <v>2009</v>
      </c>
      <c r="N10" s="22">
        <v>2010</v>
      </c>
      <c r="O10" s="22">
        <v>2011</v>
      </c>
      <c r="P10" s="22">
        <v>2012</v>
      </c>
      <c r="Q10" s="22">
        <v>2013</v>
      </c>
      <c r="R10" s="22">
        <v>2014</v>
      </c>
      <c r="S10" s="22">
        <v>2015</v>
      </c>
      <c r="T10" s="22">
        <v>2016</v>
      </c>
      <c r="U10" s="22">
        <v>2017</v>
      </c>
      <c r="V10" s="22">
        <v>2018</v>
      </c>
      <c r="W10" s="22">
        <v>2019</v>
      </c>
      <c r="X10" s="22">
        <v>2020</v>
      </c>
      <c r="Y10" s="22">
        <v>2021</v>
      </c>
      <c r="Z10" s="22">
        <v>2022</v>
      </c>
    </row>
    <row r="11" spans="1:26" ht="43.5" x14ac:dyDescent="0.35">
      <c r="A11" s="23" t="s">
        <v>60</v>
      </c>
      <c r="B11" s="24" t="s">
        <v>61</v>
      </c>
      <c r="C11" s="7" t="s">
        <v>62</v>
      </c>
      <c r="D11" s="25" t="s">
        <v>63</v>
      </c>
      <c r="E11" s="25" t="s">
        <v>63</v>
      </c>
      <c r="F11" s="25" t="s">
        <v>63</v>
      </c>
      <c r="G11" s="25" t="s">
        <v>63</v>
      </c>
      <c r="H11" s="25" t="s">
        <v>63</v>
      </c>
      <c r="I11" s="25" t="s">
        <v>63</v>
      </c>
      <c r="J11" s="25" t="s">
        <v>63</v>
      </c>
      <c r="K11" s="25" t="s">
        <v>63</v>
      </c>
      <c r="L11" s="25" t="s">
        <v>63</v>
      </c>
      <c r="M11" s="25" t="s">
        <v>63</v>
      </c>
      <c r="N11" s="25" t="s">
        <v>63</v>
      </c>
      <c r="O11" s="25" t="s">
        <v>63</v>
      </c>
      <c r="P11" s="25" t="s">
        <v>63</v>
      </c>
      <c r="Q11" s="25" t="s">
        <v>63</v>
      </c>
      <c r="R11" s="25" t="s">
        <v>63</v>
      </c>
      <c r="S11" s="25" t="s">
        <v>63</v>
      </c>
      <c r="T11" s="25" t="s">
        <v>63</v>
      </c>
      <c r="U11" s="25" t="s">
        <v>63</v>
      </c>
      <c r="V11" s="25" t="s">
        <v>63</v>
      </c>
      <c r="W11" s="25" t="s">
        <v>63</v>
      </c>
      <c r="X11" s="25" t="s">
        <v>63</v>
      </c>
      <c r="Y11" s="25" t="s">
        <v>63</v>
      </c>
      <c r="Z11" s="25" t="s">
        <v>63</v>
      </c>
    </row>
    <row r="12" spans="1:26" ht="29" x14ac:dyDescent="0.35">
      <c r="A12" s="23" t="s">
        <v>60</v>
      </c>
      <c r="B12" s="26" t="s">
        <v>64</v>
      </c>
      <c r="C12" s="43" t="s">
        <v>50</v>
      </c>
      <c r="D12" s="73">
        <v>4.1163499999999997</v>
      </c>
      <c r="E12" s="73">
        <v>2.01675</v>
      </c>
      <c r="F12" s="73">
        <v>2.6536400000000002</v>
      </c>
      <c r="G12" s="73">
        <v>10.456239999999999</v>
      </c>
      <c r="H12" s="73">
        <v>0.52925</v>
      </c>
      <c r="I12" s="73">
        <v>5.5918599999999996</v>
      </c>
      <c r="J12" s="73">
        <v>3.2255500000000001</v>
      </c>
      <c r="K12" s="73">
        <v>1.9760800000000001</v>
      </c>
      <c r="L12" s="73">
        <v>0.85821999999999998</v>
      </c>
      <c r="M12" s="73">
        <v>1.8671599999999999</v>
      </c>
      <c r="N12" s="73">
        <v>0.63117999999999996</v>
      </c>
      <c r="O12" s="73">
        <v>3.0739700000000001</v>
      </c>
      <c r="P12" s="73">
        <v>9.8735499999999998</v>
      </c>
      <c r="Q12" s="73">
        <v>0.24898000000000001</v>
      </c>
      <c r="R12" s="73">
        <v>0.89154999999999995</v>
      </c>
      <c r="S12" s="73">
        <v>3.18276</v>
      </c>
      <c r="T12" s="73">
        <v>1.7625900000000001</v>
      </c>
      <c r="U12" s="73">
        <v>4.0511299999999997</v>
      </c>
      <c r="V12" s="73">
        <v>7.2986599999999999</v>
      </c>
      <c r="W12" s="73">
        <v>8.1065100000000001</v>
      </c>
      <c r="X12" s="73">
        <v>6.0013100000000001</v>
      </c>
      <c r="Y12" s="73">
        <v>1.40337</v>
      </c>
      <c r="Z12" s="73">
        <v>15.714700000000001</v>
      </c>
    </row>
    <row r="13" spans="1:26" ht="14.5" x14ac:dyDescent="0.35">
      <c r="A13" s="27" t="s">
        <v>65</v>
      </c>
      <c r="B13" s="28" t="s">
        <v>66</v>
      </c>
      <c r="C13" s="44" t="s">
        <v>67</v>
      </c>
      <c r="D13" s="74">
        <v>0</v>
      </c>
      <c r="E13" s="74">
        <v>0</v>
      </c>
      <c r="F13" s="74">
        <v>0</v>
      </c>
      <c r="G13" s="74">
        <v>0.99017706500000002</v>
      </c>
      <c r="H13" s="74">
        <v>0</v>
      </c>
      <c r="I13" s="74">
        <v>0</v>
      </c>
      <c r="J13" s="74">
        <v>0</v>
      </c>
      <c r="K13" s="74">
        <v>0</v>
      </c>
      <c r="L13" s="74">
        <v>0</v>
      </c>
      <c r="M13" s="74">
        <v>0</v>
      </c>
      <c r="N13" s="74">
        <v>0</v>
      </c>
      <c r="O13" s="74">
        <v>13.48492135</v>
      </c>
      <c r="P13" s="74">
        <v>0</v>
      </c>
      <c r="Q13" s="74">
        <v>0.35912970599999999</v>
      </c>
      <c r="R13" s="74">
        <v>4.0600413000000002E-2</v>
      </c>
      <c r="S13" s="74">
        <v>0</v>
      </c>
      <c r="T13" s="74">
        <v>0</v>
      </c>
      <c r="U13" s="74">
        <v>10.123791840000001</v>
      </c>
      <c r="V13" s="74">
        <v>17.620250800000001</v>
      </c>
      <c r="W13" s="74">
        <v>7.209595362</v>
      </c>
      <c r="X13" s="74">
        <v>46.122857639999999</v>
      </c>
      <c r="Y13" s="74">
        <v>3.2848199999999999E-3</v>
      </c>
      <c r="Z13" s="74">
        <v>53.372954870000001</v>
      </c>
    </row>
    <row r="14" spans="1:26" ht="14.5" x14ac:dyDescent="0.35">
      <c r="A14" s="27" t="s">
        <v>65</v>
      </c>
      <c r="B14" s="28" t="s">
        <v>68</v>
      </c>
      <c r="C14" s="44" t="s">
        <v>69</v>
      </c>
      <c r="D14" s="74">
        <v>45.515808479999997</v>
      </c>
      <c r="E14" s="74">
        <v>36.180592050000001</v>
      </c>
      <c r="F14" s="74">
        <v>2.074806734</v>
      </c>
      <c r="G14" s="74">
        <v>3.9281132030000001</v>
      </c>
      <c r="H14" s="74">
        <v>9.6352300000000002E-2</v>
      </c>
      <c r="I14" s="74">
        <v>1.8184830000000001E-3</v>
      </c>
      <c r="J14" s="74">
        <v>0</v>
      </c>
      <c r="K14" s="74">
        <v>10.60436267</v>
      </c>
      <c r="L14" s="74">
        <v>0.33831049000000002</v>
      </c>
      <c r="M14" s="74">
        <v>2.2640834879999998</v>
      </c>
      <c r="N14" s="74">
        <v>2.7277239999999999E-3</v>
      </c>
      <c r="O14" s="74">
        <v>0.23184742999999999</v>
      </c>
      <c r="P14" s="74">
        <v>1.232331055</v>
      </c>
      <c r="Q14" s="74">
        <v>0.13404943999999999</v>
      </c>
      <c r="R14" s="74">
        <v>3.0914203000000001E-2</v>
      </c>
      <c r="S14" s="74">
        <v>1.8148456E-2</v>
      </c>
      <c r="T14" s="74">
        <v>1.6366342999999998E-2</v>
      </c>
      <c r="U14" s="74">
        <v>1.5003571950000001</v>
      </c>
      <c r="V14" s="74">
        <v>1.1820136E-2</v>
      </c>
      <c r="W14" s="74">
        <v>0.111973062</v>
      </c>
      <c r="X14" s="74">
        <v>8.1900452450000003</v>
      </c>
      <c r="Y14" s="74">
        <v>0.24987767999999999</v>
      </c>
      <c r="Z14" s="74">
        <v>4.7124247180000003</v>
      </c>
    </row>
    <row r="15" spans="1:26" ht="14.5" x14ac:dyDescent="0.35">
      <c r="A15" s="27" t="s">
        <v>65</v>
      </c>
      <c r="B15" s="28" t="s">
        <v>70</v>
      </c>
      <c r="C15" s="44" t="s">
        <v>71</v>
      </c>
      <c r="D15" s="74">
        <v>7.3159438459999997</v>
      </c>
      <c r="E15" s="74">
        <v>1.2049330030000001</v>
      </c>
      <c r="F15" s="74">
        <v>1.134119208</v>
      </c>
      <c r="G15" s="74">
        <v>19.64795427</v>
      </c>
      <c r="H15" s="74">
        <v>3.08351672</v>
      </c>
      <c r="I15" s="74">
        <v>7.6638310000000003E-3</v>
      </c>
      <c r="J15" s="74">
        <v>6.0467623999999998E-2</v>
      </c>
      <c r="K15" s="74">
        <v>4.374680594</v>
      </c>
      <c r="L15" s="74">
        <v>3.4065726999999997E-2</v>
      </c>
      <c r="M15" s="74">
        <v>2.4268797000000002E-2</v>
      </c>
      <c r="N15" s="74">
        <v>7.6638310000000003E-3</v>
      </c>
      <c r="O15" s="74">
        <v>6.5500206000000005E-2</v>
      </c>
      <c r="P15" s="74">
        <v>5.8908545339999998</v>
      </c>
      <c r="Q15" s="74">
        <v>0</v>
      </c>
      <c r="R15" s="74">
        <v>0.274824968</v>
      </c>
      <c r="S15" s="74">
        <v>7.7739215939999999</v>
      </c>
      <c r="T15" s="74">
        <v>1.2773051000000001E-2</v>
      </c>
      <c r="U15" s="74">
        <v>4.3135998630000003</v>
      </c>
      <c r="V15" s="74">
        <v>26.020416699999998</v>
      </c>
      <c r="W15" s="74">
        <v>10.52505798</v>
      </c>
      <c r="X15" s="74">
        <v>2.4298302860000001</v>
      </c>
      <c r="Y15" s="74">
        <v>3.959646E-2</v>
      </c>
      <c r="Z15" s="74">
        <v>7.1152408940000003</v>
      </c>
    </row>
    <row r="16" spans="1:26" ht="14.5" x14ac:dyDescent="0.35">
      <c r="A16" s="27" t="s">
        <v>65</v>
      </c>
      <c r="B16" s="28" t="s">
        <v>72</v>
      </c>
      <c r="C16" s="44" t="s">
        <v>73</v>
      </c>
      <c r="D16" s="74">
        <v>2.7355903000000001E-2</v>
      </c>
      <c r="E16" s="74">
        <v>0</v>
      </c>
      <c r="F16" s="74">
        <v>0</v>
      </c>
      <c r="G16" s="74">
        <v>5.5753034E-2</v>
      </c>
      <c r="H16" s="74">
        <v>0.32209446000000003</v>
      </c>
      <c r="I16" s="74">
        <v>0.15104907300000001</v>
      </c>
      <c r="J16" s="74">
        <v>0.223414428</v>
      </c>
      <c r="K16" s="74">
        <v>0</v>
      </c>
      <c r="L16" s="74">
        <v>0.80413575800000003</v>
      </c>
      <c r="M16" s="74">
        <v>0.98071858499999998</v>
      </c>
      <c r="N16" s="74">
        <v>3.0077295E-2</v>
      </c>
      <c r="O16" s="74">
        <v>0.139358921</v>
      </c>
      <c r="P16" s="74">
        <v>7.4353155000000004E-2</v>
      </c>
      <c r="Q16" s="74">
        <v>1.153941084</v>
      </c>
      <c r="R16" s="74">
        <v>0.122959577</v>
      </c>
      <c r="S16" s="74">
        <v>5.6794300000000001E-4</v>
      </c>
      <c r="T16" s="74">
        <v>5.1824760000000001E-3</v>
      </c>
      <c r="U16" s="74">
        <v>1.6967286000000002E-2</v>
      </c>
      <c r="V16" s="74">
        <v>43.60440998</v>
      </c>
      <c r="W16" s="74">
        <v>1.039051025</v>
      </c>
      <c r="X16" s="74">
        <v>0.45885030900000001</v>
      </c>
      <c r="Y16" s="74">
        <v>2.950935E-2</v>
      </c>
      <c r="Z16" s="74">
        <v>15.236906619999999</v>
      </c>
    </row>
    <row r="17" spans="1:26" ht="14.5" x14ac:dyDescent="0.35">
      <c r="A17" s="27" t="s">
        <v>65</v>
      </c>
      <c r="B17" s="28" t="s">
        <v>74</v>
      </c>
      <c r="C17" s="44" t="s">
        <v>75</v>
      </c>
      <c r="D17" s="74">
        <v>4.3236004000000001E-2</v>
      </c>
      <c r="E17" s="74">
        <v>1.3598010000000001E-2</v>
      </c>
      <c r="F17" s="74">
        <v>0</v>
      </c>
      <c r="G17" s="74">
        <v>17.553797979999999</v>
      </c>
      <c r="H17" s="74">
        <v>0.65182059000000003</v>
      </c>
      <c r="I17" s="74">
        <v>1.6105142999999999E-2</v>
      </c>
      <c r="J17" s="74">
        <v>7.8993103999999995E-2</v>
      </c>
      <c r="K17" s="74">
        <v>4.7465552000000001E-2</v>
      </c>
      <c r="L17" s="74">
        <v>2.603452E-3</v>
      </c>
      <c r="M17" s="74">
        <v>4.9017990999999997E-2</v>
      </c>
      <c r="N17" s="74">
        <v>1.133167E-3</v>
      </c>
      <c r="O17" s="74">
        <v>4.0284868100000004</v>
      </c>
      <c r="P17" s="74">
        <v>0.97918983299999995</v>
      </c>
      <c r="Q17" s="74">
        <v>5.6658399999999997E-4</v>
      </c>
      <c r="R17" s="74">
        <v>0.30853883599999998</v>
      </c>
      <c r="S17" s="74">
        <v>2.7020208120000002</v>
      </c>
      <c r="T17" s="74">
        <v>0.136535347</v>
      </c>
      <c r="U17" s="74">
        <v>0.64003281199999995</v>
      </c>
      <c r="V17" s="74">
        <v>24.623170829999999</v>
      </c>
      <c r="W17" s="74">
        <v>19.240820859999999</v>
      </c>
      <c r="X17" s="74">
        <v>18.725476130000001</v>
      </c>
      <c r="Y17" s="74">
        <v>0.10025133</v>
      </c>
      <c r="Z17" s="74">
        <v>18.977886349999999</v>
      </c>
    </row>
    <row r="18" spans="1:26" ht="14.5" x14ac:dyDescent="0.35">
      <c r="A18" s="27" t="s">
        <v>65</v>
      </c>
      <c r="B18" s="28" t="s">
        <v>76</v>
      </c>
      <c r="C18" s="44" t="s">
        <v>77</v>
      </c>
      <c r="D18" s="74">
        <v>9.9067799999999998E-2</v>
      </c>
      <c r="E18" s="74">
        <v>0</v>
      </c>
      <c r="F18" s="74">
        <v>10.215716029999999</v>
      </c>
      <c r="G18" s="74">
        <v>3.9577597670000002</v>
      </c>
      <c r="H18" s="74">
        <v>0</v>
      </c>
      <c r="I18" s="74">
        <v>0</v>
      </c>
      <c r="J18" s="74">
        <v>71.404858230000002</v>
      </c>
      <c r="K18" s="74">
        <v>0</v>
      </c>
      <c r="L18" s="74">
        <v>0</v>
      </c>
      <c r="M18" s="74">
        <v>0</v>
      </c>
      <c r="N18" s="74">
        <v>0</v>
      </c>
      <c r="O18" s="74">
        <v>2.3141279999999999E-3</v>
      </c>
      <c r="P18" s="74">
        <v>0</v>
      </c>
      <c r="Q18" s="74">
        <v>6.9423829999999999E-3</v>
      </c>
      <c r="R18" s="74">
        <v>2.5455403000000001E-2</v>
      </c>
      <c r="S18" s="74">
        <v>0.39391079000000001</v>
      </c>
      <c r="T18" s="74">
        <v>0.54009422699999998</v>
      </c>
      <c r="U18" s="74">
        <v>0.52202089100000004</v>
      </c>
      <c r="V18" s="74">
        <v>31.169678080000001</v>
      </c>
      <c r="W18" s="74">
        <v>7.4380455989999996</v>
      </c>
      <c r="X18" s="74">
        <v>4.1885710000000003E-3</v>
      </c>
      <c r="Y18" s="74">
        <v>1.49548178</v>
      </c>
      <c r="Z18" s="74">
        <v>7.1252681210000004</v>
      </c>
    </row>
    <row r="19" spans="1:26" ht="14.5" x14ac:dyDescent="0.35">
      <c r="A19" s="27" t="s">
        <v>65</v>
      </c>
      <c r="B19" s="28" t="s">
        <v>78</v>
      </c>
      <c r="C19" s="44" t="s">
        <v>79</v>
      </c>
      <c r="D19" s="74">
        <v>0</v>
      </c>
      <c r="E19" s="74">
        <v>0</v>
      </c>
      <c r="F19" s="74">
        <v>0</v>
      </c>
      <c r="G19" s="74">
        <v>1.0080261610000001</v>
      </c>
      <c r="H19" s="74">
        <v>2.30975E-2</v>
      </c>
      <c r="I19" s="74">
        <v>0</v>
      </c>
      <c r="J19" s="74">
        <v>0.24043589200000001</v>
      </c>
      <c r="K19" s="74">
        <v>0</v>
      </c>
      <c r="L19" s="74">
        <v>2.1316270000000001E-3</v>
      </c>
      <c r="M19" s="74">
        <v>4.3800560000000002E-3</v>
      </c>
      <c r="N19" s="74">
        <v>4.4851777000000002E-2</v>
      </c>
      <c r="O19" s="74">
        <v>4.3800560000000002E-3</v>
      </c>
      <c r="P19" s="74">
        <v>2.569633E-3</v>
      </c>
      <c r="Q19" s="74">
        <v>1.4281173629999999</v>
      </c>
      <c r="R19" s="74">
        <v>0.33742493899999998</v>
      </c>
      <c r="S19" s="74">
        <v>2.9200379999999998E-3</v>
      </c>
      <c r="T19" s="74">
        <v>0</v>
      </c>
      <c r="U19" s="74">
        <v>3.4587844999999999E-2</v>
      </c>
      <c r="V19" s="74">
        <v>1.5360857510000001</v>
      </c>
      <c r="W19" s="74">
        <v>3.6500469000000001E-2</v>
      </c>
      <c r="X19" s="74">
        <v>8.9280148000000004E-2</v>
      </c>
      <c r="Y19" s="74">
        <v>0.20519103999999999</v>
      </c>
      <c r="Z19" s="74">
        <v>5.3115482959999998</v>
      </c>
    </row>
    <row r="20" spans="1:26" ht="14.5" x14ac:dyDescent="0.35">
      <c r="A20" s="27" t="s">
        <v>65</v>
      </c>
      <c r="B20" s="28" t="s">
        <v>80</v>
      </c>
      <c r="C20" s="44" t="s">
        <v>81</v>
      </c>
      <c r="D20" s="74">
        <v>21.622022130000001</v>
      </c>
      <c r="E20" s="74">
        <v>10.15274293</v>
      </c>
      <c r="F20" s="74">
        <v>0.115081031</v>
      </c>
      <c r="G20" s="74">
        <v>3.2179421999999999E-2</v>
      </c>
      <c r="H20" s="74">
        <v>1.8681840000000002E-2</v>
      </c>
      <c r="I20" s="74">
        <v>1.1542871E-2</v>
      </c>
      <c r="J20" s="74">
        <v>8.8078099999999997E-4</v>
      </c>
      <c r="K20" s="74">
        <v>9.4651849559999999</v>
      </c>
      <c r="L20" s="74">
        <v>4.8161739880000001</v>
      </c>
      <c r="M20" s="74">
        <v>0.33618804299999999</v>
      </c>
      <c r="N20" s="74">
        <v>1.0430150410000001</v>
      </c>
      <c r="O20" s="74">
        <v>8.0027479999999998E-2</v>
      </c>
      <c r="P20" s="74">
        <v>4.2473283349999997</v>
      </c>
      <c r="Q20" s="74">
        <v>0.71085232300000001</v>
      </c>
      <c r="R20" s="74">
        <v>0.223517572</v>
      </c>
      <c r="S20" s="74">
        <v>2.0628825E-2</v>
      </c>
      <c r="T20" s="74">
        <v>7.4446726410000004</v>
      </c>
      <c r="U20" s="74">
        <v>2.6663490699999999</v>
      </c>
      <c r="V20" s="74">
        <v>2.607151295</v>
      </c>
      <c r="W20" s="74">
        <v>0.32754248000000002</v>
      </c>
      <c r="X20" s="74">
        <v>1.2398696629999999</v>
      </c>
      <c r="Y20" s="74">
        <v>3.9456375600000002</v>
      </c>
      <c r="Z20" s="74">
        <v>4.4732719190000001</v>
      </c>
    </row>
    <row r="21" spans="1:26" ht="14.5" x14ac:dyDescent="0.35">
      <c r="A21" s="27" t="s">
        <v>65</v>
      </c>
      <c r="B21" s="28" t="s">
        <v>82</v>
      </c>
      <c r="C21" s="44" t="s">
        <v>83</v>
      </c>
      <c r="D21" s="74">
        <v>2.6138965010000001</v>
      </c>
      <c r="E21" s="74">
        <v>1.080360386</v>
      </c>
      <c r="F21" s="74">
        <v>2.4811666649999999</v>
      </c>
      <c r="G21" s="74">
        <v>0.96128179199999997</v>
      </c>
      <c r="H21" s="74">
        <v>4.7886099999999996E-3</v>
      </c>
      <c r="I21" s="74">
        <v>27.858414719999999</v>
      </c>
      <c r="J21" s="74">
        <v>1.910205806</v>
      </c>
      <c r="K21" s="74">
        <v>0.197572738</v>
      </c>
      <c r="L21" s="74">
        <v>0.813551358</v>
      </c>
      <c r="M21" s="74">
        <v>7.7068977099999998</v>
      </c>
      <c r="N21" s="74">
        <v>0.19458858700000001</v>
      </c>
      <c r="O21" s="74">
        <v>1.7781785919999999</v>
      </c>
      <c r="P21" s="74">
        <v>30.00382351</v>
      </c>
      <c r="Q21" s="74">
        <v>2.0132537999999998E-2</v>
      </c>
      <c r="R21" s="74">
        <v>3.3229127589999998</v>
      </c>
      <c r="S21" s="74">
        <v>1.696271139</v>
      </c>
      <c r="T21" s="74">
        <v>4.3508598799999998</v>
      </c>
      <c r="U21" s="74">
        <v>5.7584668289999996</v>
      </c>
      <c r="V21" s="74">
        <v>0.38716312200000003</v>
      </c>
      <c r="W21" s="74">
        <v>5.5924602190000003</v>
      </c>
      <c r="X21" s="74">
        <v>2.9633915E-2</v>
      </c>
      <c r="Y21" s="74">
        <v>0.47248588000000002</v>
      </c>
      <c r="Z21" s="74">
        <v>9.2781059839999998</v>
      </c>
    </row>
    <row r="22" spans="1:26" ht="14.5" x14ac:dyDescent="0.35">
      <c r="A22" s="27" t="s">
        <v>65</v>
      </c>
      <c r="B22" s="28" t="s">
        <v>84</v>
      </c>
      <c r="C22" s="44" t="s">
        <v>85</v>
      </c>
      <c r="D22" s="74">
        <v>4.8128870000000001E-3</v>
      </c>
      <c r="E22" s="74">
        <v>5.1364453999999997E-2</v>
      </c>
      <c r="F22" s="74">
        <v>0.93626754899999998</v>
      </c>
      <c r="G22" s="74">
        <v>19.87555549</v>
      </c>
      <c r="H22" s="74">
        <v>0.38344629000000002</v>
      </c>
      <c r="I22" s="74">
        <v>3.746925412</v>
      </c>
      <c r="J22" s="74">
        <v>0.25999528</v>
      </c>
      <c r="K22" s="74">
        <v>0.44864388300000002</v>
      </c>
      <c r="L22" s="74">
        <v>0.60865258799999999</v>
      </c>
      <c r="M22" s="74">
        <v>0.41001747500000002</v>
      </c>
      <c r="N22" s="74">
        <v>1.6110471790000001</v>
      </c>
      <c r="O22" s="74">
        <v>13.009034570000001</v>
      </c>
      <c r="P22" s="74">
        <v>2.3853477390000002</v>
      </c>
      <c r="Q22" s="74">
        <v>1.5496939999999999E-3</v>
      </c>
      <c r="R22" s="74">
        <v>0.22619832300000001</v>
      </c>
      <c r="S22" s="74">
        <v>0.24374005400000001</v>
      </c>
      <c r="T22" s="74">
        <v>0.64669740099999995</v>
      </c>
      <c r="U22" s="74">
        <v>5.1562841009999998</v>
      </c>
      <c r="V22" s="74">
        <v>0.37552113100000001</v>
      </c>
      <c r="W22" s="74">
        <v>11.460019340000001</v>
      </c>
      <c r="X22" s="74">
        <v>10.67792798</v>
      </c>
      <c r="Y22" s="74">
        <v>0.24319159000000001</v>
      </c>
      <c r="Z22" s="74">
        <v>42.256160649999998</v>
      </c>
    </row>
    <row r="23" spans="1:26" ht="14.5" x14ac:dyDescent="0.35">
      <c r="A23" s="27" t="s">
        <v>65</v>
      </c>
      <c r="B23" s="28" t="s">
        <v>86</v>
      </c>
      <c r="C23" s="44" t="s">
        <v>87</v>
      </c>
      <c r="D23" s="74">
        <v>11.916741849999999</v>
      </c>
      <c r="E23" s="74">
        <v>1.791808E-3</v>
      </c>
      <c r="F23" s="74">
        <v>9.5091252000000001E-2</v>
      </c>
      <c r="G23" s="74">
        <v>36.95471474</v>
      </c>
      <c r="H23" s="74">
        <v>0</v>
      </c>
      <c r="I23" s="74">
        <v>0</v>
      </c>
      <c r="J23" s="74">
        <v>0</v>
      </c>
      <c r="K23" s="74">
        <v>0.50616785099999995</v>
      </c>
      <c r="L23" s="74">
        <v>2.8489750000000001E-3</v>
      </c>
      <c r="M23" s="74">
        <v>0.320787392</v>
      </c>
      <c r="N23" s="74">
        <v>0</v>
      </c>
      <c r="O23" s="74">
        <v>9.4974068060000008</v>
      </c>
      <c r="P23" s="74">
        <v>35.866693069999997</v>
      </c>
      <c r="Q23" s="74">
        <v>1.791808E-3</v>
      </c>
      <c r="R23" s="74">
        <v>1.1019619E-2</v>
      </c>
      <c r="S23" s="74">
        <v>1.1365259169999999</v>
      </c>
      <c r="T23" s="74">
        <v>4.0494859999999997E-3</v>
      </c>
      <c r="U23" s="74">
        <v>10.17806092</v>
      </c>
      <c r="V23" s="74">
        <v>8.6902690000000005E-2</v>
      </c>
      <c r="W23" s="74">
        <v>0.12938645800000001</v>
      </c>
      <c r="X23" s="74">
        <v>2.664311036</v>
      </c>
      <c r="Y23" s="74">
        <v>0.90919923000000002</v>
      </c>
      <c r="Z23" s="74">
        <v>28.042888720000001</v>
      </c>
    </row>
    <row r="24" spans="1:26" ht="14.5" x14ac:dyDescent="0.35">
      <c r="A24" s="27" t="s">
        <v>65</v>
      </c>
      <c r="B24" s="28" t="s">
        <v>88</v>
      </c>
      <c r="C24" s="44" t="s">
        <v>89</v>
      </c>
      <c r="D24" s="74">
        <v>3.886511713</v>
      </c>
      <c r="E24" s="74">
        <v>3.6999766219999999</v>
      </c>
      <c r="F24" s="74">
        <v>8.3943251409999995</v>
      </c>
      <c r="G24" s="74">
        <v>5.0363935519999998</v>
      </c>
      <c r="H24" s="74">
        <v>0.16984635000000001</v>
      </c>
      <c r="I24" s="74">
        <v>0.48405772000000002</v>
      </c>
      <c r="J24" s="74">
        <v>1.416642186</v>
      </c>
      <c r="K24" s="74">
        <v>6.6321296470000002</v>
      </c>
      <c r="L24" s="74">
        <v>3.561387957</v>
      </c>
      <c r="M24" s="74">
        <v>0.59677411899999999</v>
      </c>
      <c r="N24" s="74">
        <v>0.36917771700000002</v>
      </c>
      <c r="O24" s="74">
        <v>1.926615983</v>
      </c>
      <c r="P24" s="74">
        <v>10.09263363</v>
      </c>
      <c r="Q24" s="74">
        <v>0.236894511</v>
      </c>
      <c r="R24" s="74">
        <v>0.22565522399999999</v>
      </c>
      <c r="S24" s="74">
        <v>0.91238744999999999</v>
      </c>
      <c r="T24" s="74">
        <v>2.1183612510000001</v>
      </c>
      <c r="U24" s="74">
        <v>16.296521169999998</v>
      </c>
      <c r="V24" s="74">
        <v>0.89080195299999998</v>
      </c>
      <c r="W24" s="74">
        <v>0.79737264200000002</v>
      </c>
      <c r="X24" s="74">
        <v>1.5947115839999999</v>
      </c>
      <c r="Y24" s="74">
        <v>2.5578932000000001</v>
      </c>
      <c r="Z24" s="74">
        <v>17.613762229999999</v>
      </c>
    </row>
    <row r="25" spans="1:26" ht="14.5" x14ac:dyDescent="0.35">
      <c r="A25" s="27" t="s">
        <v>65</v>
      </c>
      <c r="B25" s="28" t="s">
        <v>90</v>
      </c>
      <c r="C25" s="44" t="s">
        <v>91</v>
      </c>
      <c r="D25" s="74">
        <v>0.51237606199999997</v>
      </c>
      <c r="E25" s="74">
        <v>0</v>
      </c>
      <c r="F25" s="74">
        <v>0</v>
      </c>
      <c r="G25" s="74">
        <v>0</v>
      </c>
      <c r="H25" s="74">
        <v>0</v>
      </c>
      <c r="I25" s="74">
        <v>0</v>
      </c>
      <c r="J25" s="74">
        <v>1.7952785090000001</v>
      </c>
      <c r="K25" s="74">
        <v>0.119917802</v>
      </c>
      <c r="L25" s="74">
        <v>47.233441800000001</v>
      </c>
      <c r="M25" s="74">
        <v>0</v>
      </c>
      <c r="N25" s="74">
        <v>0</v>
      </c>
      <c r="O25" s="74">
        <v>0.40270578200000001</v>
      </c>
      <c r="P25" s="74">
        <v>0</v>
      </c>
      <c r="Q25" s="74">
        <v>9.8114570000000009E-3</v>
      </c>
      <c r="R25" s="74">
        <v>54.76090026</v>
      </c>
      <c r="S25" s="74">
        <v>0</v>
      </c>
      <c r="T25" s="74">
        <v>48.551665489999998</v>
      </c>
      <c r="U25" s="74">
        <v>8.1656391890000002</v>
      </c>
      <c r="V25" s="74">
        <v>13.11639113</v>
      </c>
      <c r="W25" s="74">
        <v>4.3606500000000002E-4</v>
      </c>
      <c r="X25" s="74">
        <v>5.4508092000000001E-2</v>
      </c>
      <c r="Y25" s="74">
        <v>6.18852169</v>
      </c>
      <c r="Z25" s="74">
        <v>2.1467466850000001</v>
      </c>
    </row>
    <row r="26" spans="1:26" ht="14.5" x14ac:dyDescent="0.35">
      <c r="A26" s="27" t="s">
        <v>65</v>
      </c>
      <c r="B26" s="28" t="s">
        <v>92</v>
      </c>
      <c r="C26" s="44" t="s">
        <v>93</v>
      </c>
      <c r="D26" s="74">
        <v>0.56883256500000001</v>
      </c>
      <c r="E26" s="74">
        <v>0</v>
      </c>
      <c r="F26" s="74">
        <v>14.072082890000001</v>
      </c>
      <c r="G26" s="74">
        <v>12.789368850000001</v>
      </c>
      <c r="H26" s="74">
        <v>1.144208E-2</v>
      </c>
      <c r="I26" s="74">
        <v>0</v>
      </c>
      <c r="J26" s="74">
        <v>24.174238219999999</v>
      </c>
      <c r="K26" s="74">
        <v>0</v>
      </c>
      <c r="L26" s="74">
        <v>0.38111291899999999</v>
      </c>
      <c r="M26" s="74">
        <v>3.979773437</v>
      </c>
      <c r="N26" s="74">
        <v>7.9170815870000002</v>
      </c>
      <c r="O26" s="74">
        <v>1.3986520000000001E-2</v>
      </c>
      <c r="P26" s="74">
        <v>5.4507919000000002E-2</v>
      </c>
      <c r="Q26" s="74">
        <v>0.25389089999999997</v>
      </c>
      <c r="R26" s="74">
        <v>0.82488861000000002</v>
      </c>
      <c r="S26" s="74">
        <v>0.36023586499999999</v>
      </c>
      <c r="T26" s="74">
        <v>0.85112321199999996</v>
      </c>
      <c r="U26" s="74">
        <v>0.21278475399999999</v>
      </c>
      <c r="V26" s="74">
        <v>7.9692505169999999</v>
      </c>
      <c r="W26" s="74">
        <v>19.977650010000001</v>
      </c>
      <c r="X26" s="74">
        <v>1.851309541</v>
      </c>
      <c r="Y26" s="74">
        <v>2.5791933399999998</v>
      </c>
      <c r="Z26" s="74">
        <v>1.373065376</v>
      </c>
    </row>
    <row r="27" spans="1:26" ht="14.5" x14ac:dyDescent="0.35">
      <c r="A27" s="27" t="s">
        <v>65</v>
      </c>
      <c r="B27" s="28" t="s">
        <v>94</v>
      </c>
      <c r="C27" s="44" t="s">
        <v>95</v>
      </c>
      <c r="D27" s="74">
        <v>1.2120785E-2</v>
      </c>
      <c r="E27" s="74">
        <v>0</v>
      </c>
      <c r="F27" s="74">
        <v>29.269448359999998</v>
      </c>
      <c r="G27" s="74">
        <v>5.7382092739999999</v>
      </c>
      <c r="H27" s="74">
        <v>0</v>
      </c>
      <c r="I27" s="74">
        <v>2.1694791000000001E-2</v>
      </c>
      <c r="J27" s="74">
        <v>8.7717698580000008</v>
      </c>
      <c r="K27" s="74">
        <v>0</v>
      </c>
      <c r="L27" s="74">
        <v>2.2511961220000001</v>
      </c>
      <c r="M27" s="74">
        <v>1.88368951</v>
      </c>
      <c r="N27" s="74">
        <v>0.39907410399999999</v>
      </c>
      <c r="O27" s="74">
        <v>0</v>
      </c>
      <c r="P27" s="74">
        <v>3.9742341E-2</v>
      </c>
      <c r="Q27" s="74">
        <v>0</v>
      </c>
      <c r="R27" s="74">
        <v>3.191335E-3</v>
      </c>
      <c r="S27" s="74">
        <v>2.0499061940000001</v>
      </c>
      <c r="T27" s="74">
        <v>0.10770363199999999</v>
      </c>
      <c r="U27" s="74">
        <v>7.6717809999999999E-3</v>
      </c>
      <c r="V27" s="74">
        <v>18.806663889999999</v>
      </c>
      <c r="W27" s="74">
        <v>50.682254010000001</v>
      </c>
      <c r="X27" s="74">
        <v>4.4243067180000004</v>
      </c>
      <c r="Y27" s="74">
        <v>0.41910248</v>
      </c>
      <c r="Z27" s="74">
        <v>2.9413734E-2</v>
      </c>
    </row>
    <row r="28" spans="1:26" ht="14.5" x14ac:dyDescent="0.35">
      <c r="A28" s="27" t="s">
        <v>65</v>
      </c>
      <c r="B28" s="28" t="s">
        <v>96</v>
      </c>
      <c r="C28" s="44" t="s">
        <v>97</v>
      </c>
      <c r="D28" s="74">
        <v>0</v>
      </c>
      <c r="E28" s="74">
        <v>0</v>
      </c>
      <c r="F28" s="74">
        <v>0</v>
      </c>
      <c r="G28" s="74">
        <v>0</v>
      </c>
      <c r="H28" s="74">
        <v>0</v>
      </c>
      <c r="I28" s="74">
        <v>0</v>
      </c>
      <c r="J28" s="74">
        <v>0</v>
      </c>
      <c r="K28" s="74">
        <v>0</v>
      </c>
      <c r="L28" s="74">
        <v>0</v>
      </c>
      <c r="M28" s="74">
        <v>0</v>
      </c>
      <c r="N28" s="74">
        <v>0</v>
      </c>
      <c r="O28" s="74">
        <v>42.713589210000002</v>
      </c>
      <c r="P28" s="74">
        <v>0</v>
      </c>
      <c r="Q28" s="74">
        <v>0</v>
      </c>
      <c r="R28" s="74">
        <v>0</v>
      </c>
      <c r="S28" s="74">
        <v>0</v>
      </c>
      <c r="T28" s="74">
        <v>0</v>
      </c>
      <c r="U28" s="74">
        <v>13.217650859999999</v>
      </c>
      <c r="V28" s="74">
        <v>21.953379030000001</v>
      </c>
      <c r="W28" s="74">
        <v>29.53150917</v>
      </c>
      <c r="X28" s="74">
        <v>73.96873635</v>
      </c>
      <c r="Y28" s="74">
        <v>0</v>
      </c>
      <c r="Z28" s="74">
        <v>71.715015910000005</v>
      </c>
    </row>
    <row r="29" spans="1:26" ht="14.5" x14ac:dyDescent="0.35">
      <c r="A29" s="27" t="s">
        <v>65</v>
      </c>
      <c r="B29" s="28" t="s">
        <v>98</v>
      </c>
      <c r="C29" s="44" t="s">
        <v>99</v>
      </c>
      <c r="D29" s="74">
        <v>3.134896291</v>
      </c>
      <c r="E29" s="74">
        <v>0.43095535000000001</v>
      </c>
      <c r="F29" s="74">
        <v>3.593833762</v>
      </c>
      <c r="G29" s="74">
        <v>18.374049159999998</v>
      </c>
      <c r="H29" s="74">
        <v>0</v>
      </c>
      <c r="I29" s="74">
        <v>0</v>
      </c>
      <c r="J29" s="74">
        <v>0</v>
      </c>
      <c r="K29" s="74">
        <v>5.9122176870000001</v>
      </c>
      <c r="L29" s="74">
        <v>0</v>
      </c>
      <c r="M29" s="74">
        <v>0.46264211500000002</v>
      </c>
      <c r="N29" s="74">
        <v>0</v>
      </c>
      <c r="O29" s="74">
        <v>0.47515899</v>
      </c>
      <c r="P29" s="74">
        <v>44.179735309999998</v>
      </c>
      <c r="Q29" s="74">
        <v>0</v>
      </c>
      <c r="R29" s="74">
        <v>0.457764699</v>
      </c>
      <c r="S29" s="74">
        <v>3.621377463</v>
      </c>
      <c r="T29" s="74">
        <v>0</v>
      </c>
      <c r="U29" s="74">
        <v>2.3012746059999998</v>
      </c>
      <c r="V29" s="74">
        <v>0</v>
      </c>
      <c r="W29" s="74">
        <v>1.11899986</v>
      </c>
      <c r="X29" s="74">
        <v>0.378092926</v>
      </c>
      <c r="Y29" s="74">
        <v>1.33442821</v>
      </c>
      <c r="Z29" s="74">
        <v>21.87889474</v>
      </c>
    </row>
    <row r="30" spans="1:26" ht="14.5" x14ac:dyDescent="0.35">
      <c r="A30" s="27" t="s">
        <v>65</v>
      </c>
      <c r="B30" s="28" t="s">
        <v>100</v>
      </c>
      <c r="C30" s="44" t="s">
        <v>101</v>
      </c>
      <c r="D30" s="74">
        <v>0</v>
      </c>
      <c r="E30" s="74">
        <v>0</v>
      </c>
      <c r="F30" s="74">
        <v>6.5518890479999996</v>
      </c>
      <c r="G30" s="74">
        <v>0</v>
      </c>
      <c r="H30" s="74">
        <v>0</v>
      </c>
      <c r="I30" s="74">
        <v>0</v>
      </c>
      <c r="J30" s="74">
        <v>0</v>
      </c>
      <c r="K30" s="74">
        <v>0</v>
      </c>
      <c r="L30" s="74">
        <v>0</v>
      </c>
      <c r="M30" s="74">
        <v>0</v>
      </c>
      <c r="N30" s="74">
        <v>47.278813960000001</v>
      </c>
      <c r="O30" s="74">
        <v>0</v>
      </c>
      <c r="P30" s="74">
        <v>0</v>
      </c>
      <c r="Q30" s="74">
        <v>24.807906899999999</v>
      </c>
      <c r="R30" s="74">
        <v>0</v>
      </c>
      <c r="S30" s="74">
        <v>0</v>
      </c>
      <c r="T30" s="74">
        <v>73.326956800000005</v>
      </c>
      <c r="U30" s="74">
        <v>0.13709548899999999</v>
      </c>
      <c r="V30" s="74">
        <v>15.753228119999999</v>
      </c>
      <c r="W30" s="74">
        <v>0</v>
      </c>
      <c r="X30" s="74">
        <v>0.66953610699999999</v>
      </c>
      <c r="Y30" s="74">
        <v>0.82894946999999997</v>
      </c>
      <c r="Z30" s="74">
        <v>0.956480153</v>
      </c>
    </row>
    <row r="31" spans="1:26" ht="14.5" x14ac:dyDescent="0.35">
      <c r="A31" s="27" t="s">
        <v>65</v>
      </c>
      <c r="B31" s="28" t="s">
        <v>102</v>
      </c>
      <c r="C31" s="44" t="s">
        <v>103</v>
      </c>
      <c r="D31" s="74">
        <v>0</v>
      </c>
      <c r="E31" s="74">
        <v>0</v>
      </c>
      <c r="F31" s="74">
        <v>0</v>
      </c>
      <c r="G31" s="74">
        <v>0.21360974899999999</v>
      </c>
      <c r="H31" s="74">
        <v>2.93743E-3</v>
      </c>
      <c r="I31" s="74">
        <v>0</v>
      </c>
      <c r="J31" s="74">
        <v>0</v>
      </c>
      <c r="K31" s="74">
        <v>0</v>
      </c>
      <c r="L31" s="74">
        <v>0</v>
      </c>
      <c r="M31" s="74">
        <v>2.9374280000000002E-3</v>
      </c>
      <c r="N31" s="74">
        <v>0</v>
      </c>
      <c r="O31" s="74">
        <v>3.8186560000000001E-3</v>
      </c>
      <c r="P31" s="74">
        <v>0</v>
      </c>
      <c r="Q31" s="74">
        <v>9.1060299999999995E-4</v>
      </c>
      <c r="R31" s="74">
        <v>2.7553073000000001E-2</v>
      </c>
      <c r="S31" s="74">
        <v>0</v>
      </c>
      <c r="T31" s="74">
        <v>2.6436850000000001E-2</v>
      </c>
      <c r="U31" s="74">
        <v>4.5324510999999998E-2</v>
      </c>
      <c r="V31" s="74">
        <v>35.142240530000002</v>
      </c>
      <c r="W31" s="74">
        <v>5.9873884479999999</v>
      </c>
      <c r="X31" s="74">
        <v>18.82767844</v>
      </c>
      <c r="Y31" s="74">
        <v>0</v>
      </c>
      <c r="Z31" s="74">
        <v>14.79670503</v>
      </c>
    </row>
    <row r="32" spans="1:26" ht="14.5" x14ac:dyDescent="0.35">
      <c r="A32" s="27" t="s">
        <v>65</v>
      </c>
      <c r="B32" s="28" t="s">
        <v>104</v>
      </c>
      <c r="C32" s="44" t="s">
        <v>105</v>
      </c>
      <c r="D32" s="74">
        <v>5.2256013980000002</v>
      </c>
      <c r="E32" s="74">
        <v>7.3286102770000001</v>
      </c>
      <c r="F32" s="74">
        <v>3.3980571980000001</v>
      </c>
      <c r="G32" s="74">
        <v>28.89739574</v>
      </c>
      <c r="H32" s="74">
        <v>1.6951923099999999</v>
      </c>
      <c r="I32" s="74">
        <v>0.54340155099999998</v>
      </c>
      <c r="J32" s="74">
        <v>0.72940113200000001</v>
      </c>
      <c r="K32" s="74">
        <v>2.8088856120000001</v>
      </c>
      <c r="L32" s="74">
        <v>3.2572245E-2</v>
      </c>
      <c r="M32" s="74">
        <v>8.4941175999999993E-2</v>
      </c>
      <c r="N32" s="74">
        <v>1.288425296</v>
      </c>
      <c r="O32" s="74">
        <v>2.1041308120000002</v>
      </c>
      <c r="P32" s="74">
        <v>2.771391339</v>
      </c>
      <c r="Q32" s="74">
        <v>7.2382770000000004E-3</v>
      </c>
      <c r="R32" s="74">
        <v>2.9918210000000001E-2</v>
      </c>
      <c r="S32" s="74">
        <v>7.1814561140000004</v>
      </c>
      <c r="T32" s="74">
        <v>0.16674576499999999</v>
      </c>
      <c r="U32" s="74">
        <v>2.503888764</v>
      </c>
      <c r="V32" s="74">
        <v>8.0753470810000003</v>
      </c>
      <c r="W32" s="74">
        <v>2.9549299059999998</v>
      </c>
      <c r="X32" s="74">
        <v>0.42352362700000001</v>
      </c>
      <c r="Y32" s="74">
        <v>1.1208953800000001</v>
      </c>
      <c r="Z32" s="74">
        <v>8.9971536679999993</v>
      </c>
    </row>
    <row r="33" spans="1:26" ht="14.5" x14ac:dyDescent="0.35">
      <c r="A33" s="27" t="s">
        <v>65</v>
      </c>
      <c r="B33" s="28" t="s">
        <v>106</v>
      </c>
      <c r="C33" s="44" t="s">
        <v>107</v>
      </c>
      <c r="D33" s="74">
        <v>2.391066683</v>
      </c>
      <c r="E33" s="74">
        <v>9.1158950000000006E-3</v>
      </c>
      <c r="F33" s="74">
        <v>2.2129518639999999</v>
      </c>
      <c r="G33" s="74">
        <v>15.9206533</v>
      </c>
      <c r="H33" s="74">
        <v>2.62674838</v>
      </c>
      <c r="I33" s="74">
        <v>1.5556404930000001</v>
      </c>
      <c r="J33" s="74">
        <v>5.9457089849999996</v>
      </c>
      <c r="K33" s="74">
        <v>0.24707982100000001</v>
      </c>
      <c r="L33" s="74">
        <v>1.3986386999999999E-2</v>
      </c>
      <c r="M33" s="74">
        <v>1.5845379E-2</v>
      </c>
      <c r="N33" s="74">
        <v>1.0147944000000001E-2</v>
      </c>
      <c r="O33" s="74">
        <v>3.2556799999999998E-4</v>
      </c>
      <c r="P33" s="74">
        <v>8.2506044159999998</v>
      </c>
      <c r="Q33" s="74">
        <v>0.27171552700000001</v>
      </c>
      <c r="R33" s="74">
        <v>0.20882561899999999</v>
      </c>
      <c r="S33" s="74">
        <v>21.26220635</v>
      </c>
      <c r="T33" s="74">
        <v>4.2852096560000001</v>
      </c>
      <c r="U33" s="74">
        <v>1.2293012210000001</v>
      </c>
      <c r="V33" s="74">
        <v>7.8510449749999998</v>
      </c>
      <c r="W33" s="74">
        <v>17.577900209999999</v>
      </c>
      <c r="X33" s="74">
        <v>3.7250867479999998</v>
      </c>
      <c r="Y33" s="74">
        <v>1.52331488</v>
      </c>
      <c r="Z33" s="74">
        <v>8.8466895300000008</v>
      </c>
    </row>
    <row r="34" spans="1:26" ht="14.5" x14ac:dyDescent="0.35">
      <c r="A34" s="27" t="s">
        <v>65</v>
      </c>
      <c r="B34" s="28" t="s">
        <v>108</v>
      </c>
      <c r="C34" s="44" t="s">
        <v>109</v>
      </c>
      <c r="D34" s="74">
        <v>0</v>
      </c>
      <c r="E34" s="74">
        <v>1.1120259999999999E-3</v>
      </c>
      <c r="F34" s="74">
        <v>3.8031860000000002</v>
      </c>
      <c r="G34" s="74">
        <v>0</v>
      </c>
      <c r="H34" s="74">
        <v>4.4481099999999999E-3</v>
      </c>
      <c r="I34" s="74">
        <v>63.462447760000003</v>
      </c>
      <c r="J34" s="74">
        <v>4.2724056000000003E-2</v>
      </c>
      <c r="K34" s="74">
        <v>0</v>
      </c>
      <c r="L34" s="74">
        <v>0.307764435</v>
      </c>
      <c r="M34" s="74">
        <v>15.64945902</v>
      </c>
      <c r="N34" s="74">
        <v>5.5601319999999997E-3</v>
      </c>
      <c r="O34" s="74">
        <v>2.7611171510000001</v>
      </c>
      <c r="P34" s="74">
        <v>38.176656960000003</v>
      </c>
      <c r="Q34" s="74">
        <v>4.1956756999999997E-2</v>
      </c>
      <c r="R34" s="74">
        <v>7.3460466000000002E-2</v>
      </c>
      <c r="S34" s="74">
        <v>4.2689693919999998</v>
      </c>
      <c r="T34" s="74">
        <v>0</v>
      </c>
      <c r="U34" s="74">
        <v>2.256390594</v>
      </c>
      <c r="V34" s="74">
        <v>2.3030067000000001E-2</v>
      </c>
      <c r="W34" s="74">
        <v>3.9585916939999999</v>
      </c>
      <c r="X34" s="74">
        <v>2.7222407000000001E-2</v>
      </c>
      <c r="Y34" s="74">
        <v>3.3360799999999999E-3</v>
      </c>
      <c r="Z34" s="74">
        <v>34.769941750000001</v>
      </c>
    </row>
    <row r="35" spans="1:26" ht="14.5" x14ac:dyDescent="0.35">
      <c r="A35" s="27" t="s">
        <v>65</v>
      </c>
      <c r="B35" s="28" t="s">
        <v>110</v>
      </c>
      <c r="C35" s="44" t="s">
        <v>111</v>
      </c>
      <c r="D35" s="74">
        <v>14.07052607</v>
      </c>
      <c r="E35" s="74">
        <v>1.6431142080000001</v>
      </c>
      <c r="F35" s="74">
        <v>2.15831091</v>
      </c>
      <c r="G35" s="74">
        <v>15.475861780000001</v>
      </c>
      <c r="H35" s="74">
        <v>0.52430197000000001</v>
      </c>
      <c r="I35" s="74">
        <v>0</v>
      </c>
      <c r="J35" s="74">
        <v>0</v>
      </c>
      <c r="K35" s="74">
        <v>7.9232847389999996</v>
      </c>
      <c r="L35" s="74">
        <v>0.45461872199999998</v>
      </c>
      <c r="M35" s="74">
        <v>1.2888796570000001</v>
      </c>
      <c r="N35" s="74">
        <v>0</v>
      </c>
      <c r="O35" s="74">
        <v>0.21931610700000001</v>
      </c>
      <c r="P35" s="74">
        <v>20.506245960000001</v>
      </c>
      <c r="Q35" s="74">
        <v>1.3265045120000001</v>
      </c>
      <c r="R35" s="74">
        <v>0.66246466999999998</v>
      </c>
      <c r="S35" s="74">
        <v>2.1433873229999998</v>
      </c>
      <c r="T35" s="74">
        <v>0.30694949100000002</v>
      </c>
      <c r="U35" s="74">
        <v>1.502475625</v>
      </c>
      <c r="V35" s="74">
        <v>5.1579433000000001E-2</v>
      </c>
      <c r="W35" s="74">
        <v>0.40632196599999998</v>
      </c>
      <c r="X35" s="74">
        <v>13.74543008</v>
      </c>
      <c r="Y35" s="74">
        <v>0.12813110999999999</v>
      </c>
      <c r="Z35" s="74">
        <v>14.71107919</v>
      </c>
    </row>
    <row r="36" spans="1:26" ht="14.5" x14ac:dyDescent="0.35">
      <c r="A36" s="27" t="s">
        <v>65</v>
      </c>
      <c r="B36" s="28" t="s">
        <v>112</v>
      </c>
      <c r="C36" s="44" t="s">
        <v>113</v>
      </c>
      <c r="D36" s="74">
        <v>7.7888834710000001</v>
      </c>
      <c r="E36" s="74">
        <v>3.6171129999999999E-3</v>
      </c>
      <c r="F36" s="74">
        <v>0.61223357199999995</v>
      </c>
      <c r="G36" s="74">
        <v>42.125495000000001</v>
      </c>
      <c r="H36" s="74">
        <v>7.1846799999999997E-3</v>
      </c>
      <c r="I36" s="74">
        <v>6.0450390000000003E-3</v>
      </c>
      <c r="J36" s="74">
        <v>8.1756669999999993E-3</v>
      </c>
      <c r="K36" s="74">
        <v>0.36483293900000002</v>
      </c>
      <c r="L36" s="74">
        <v>0</v>
      </c>
      <c r="M36" s="74">
        <v>2.9729697999999999E-2</v>
      </c>
      <c r="N36" s="74">
        <v>2.8045015E-2</v>
      </c>
      <c r="O36" s="74">
        <v>6.0023268439999997</v>
      </c>
      <c r="P36" s="74">
        <v>18.74591217</v>
      </c>
      <c r="Q36" s="74">
        <v>7.9279193999999997E-2</v>
      </c>
      <c r="R36" s="74">
        <v>0</v>
      </c>
      <c r="S36" s="74">
        <v>0.56669758599999998</v>
      </c>
      <c r="T36" s="74">
        <v>0.24774747999999999</v>
      </c>
      <c r="U36" s="74">
        <v>10.848564850000001</v>
      </c>
      <c r="V36" s="74">
        <v>0.25924296299999999</v>
      </c>
      <c r="W36" s="74">
        <v>0.57566604399999999</v>
      </c>
      <c r="X36" s="74">
        <v>1.143751016</v>
      </c>
      <c r="Y36" s="74">
        <v>2.0287050099999999</v>
      </c>
      <c r="Z36" s="74">
        <v>52.393637050000002</v>
      </c>
    </row>
    <row r="37" spans="1:26" ht="14.5" x14ac:dyDescent="0.35">
      <c r="A37" s="27" t="s">
        <v>65</v>
      </c>
      <c r="B37" s="28" t="s">
        <v>114</v>
      </c>
      <c r="C37" s="44" t="s">
        <v>115</v>
      </c>
      <c r="D37" s="74">
        <v>1.1821168019999999</v>
      </c>
      <c r="E37" s="74">
        <v>0</v>
      </c>
      <c r="F37" s="74">
        <v>0.69374758400000003</v>
      </c>
      <c r="G37" s="74">
        <v>18.085167120000001</v>
      </c>
      <c r="H37" s="74">
        <v>4.7873699999999998E-2</v>
      </c>
      <c r="I37" s="74">
        <v>0</v>
      </c>
      <c r="J37" s="74">
        <v>2.6103589999999999E-2</v>
      </c>
      <c r="K37" s="74">
        <v>1.2021617309999999</v>
      </c>
      <c r="L37" s="74">
        <v>0</v>
      </c>
      <c r="M37" s="74">
        <v>3.4914321999999998E-2</v>
      </c>
      <c r="N37" s="74">
        <v>0</v>
      </c>
      <c r="O37" s="74">
        <v>3.2860539000000001E-2</v>
      </c>
      <c r="P37" s="74">
        <v>29.006490370000002</v>
      </c>
      <c r="Q37" s="74">
        <v>1.792706686</v>
      </c>
      <c r="R37" s="74">
        <v>0.97807339500000001</v>
      </c>
      <c r="S37" s="74">
        <v>9.771081165</v>
      </c>
      <c r="T37" s="74">
        <v>1.0773532969999999</v>
      </c>
      <c r="U37" s="74">
        <v>7.8379572900000003</v>
      </c>
      <c r="V37" s="74">
        <v>2.2593674099999999</v>
      </c>
      <c r="W37" s="74">
        <v>1.025618487</v>
      </c>
      <c r="X37" s="74">
        <v>9.0325405999999997E-2</v>
      </c>
      <c r="Y37" s="74">
        <v>0.24405110999999999</v>
      </c>
      <c r="Z37" s="74">
        <v>20.742188129999999</v>
      </c>
    </row>
    <row r="38" spans="1:26" ht="14.5" x14ac:dyDescent="0.35">
      <c r="A38" s="27" t="s">
        <v>65</v>
      </c>
      <c r="B38" s="28" t="s">
        <v>116</v>
      </c>
      <c r="C38" s="44" t="s">
        <v>117</v>
      </c>
      <c r="D38" s="74">
        <v>0</v>
      </c>
      <c r="E38" s="74">
        <v>0</v>
      </c>
      <c r="F38" s="74">
        <v>1.8731404229999999</v>
      </c>
      <c r="G38" s="74">
        <v>7.173339919</v>
      </c>
      <c r="H38" s="74">
        <v>5.6527630000000002E-2</v>
      </c>
      <c r="I38" s="74">
        <v>8.603098E-3</v>
      </c>
      <c r="J38" s="74">
        <v>11.35959703</v>
      </c>
      <c r="K38" s="74">
        <v>6.5323943999999995E-2</v>
      </c>
      <c r="L38" s="74">
        <v>0</v>
      </c>
      <c r="M38" s="74">
        <v>0.47455894900000001</v>
      </c>
      <c r="N38" s="74">
        <v>0.36301013599999998</v>
      </c>
      <c r="O38" s="74">
        <v>1.6463487379999999</v>
      </c>
      <c r="P38" s="74">
        <v>1.4717291E-2</v>
      </c>
      <c r="Q38" s="74">
        <v>0.16805024199999999</v>
      </c>
      <c r="R38" s="74">
        <v>1.1276935889999999</v>
      </c>
      <c r="S38" s="74">
        <v>0.40728972899999999</v>
      </c>
      <c r="T38" s="74">
        <v>0.23499852399999999</v>
      </c>
      <c r="U38" s="74">
        <v>0.81970463800000004</v>
      </c>
      <c r="V38" s="74">
        <v>7.7624179929999997</v>
      </c>
      <c r="W38" s="74">
        <v>6.6049983570000004</v>
      </c>
      <c r="X38" s="74">
        <v>3.9427570080000001</v>
      </c>
      <c r="Y38" s="74">
        <v>4.0472058899999999</v>
      </c>
      <c r="Z38" s="74">
        <v>3.210412952</v>
      </c>
    </row>
    <row r="39" spans="1:26" ht="14.5" x14ac:dyDescent="0.35">
      <c r="A39" s="27" t="s">
        <v>65</v>
      </c>
      <c r="B39" s="28" t="s">
        <v>118</v>
      </c>
      <c r="C39" s="44" t="s">
        <v>119</v>
      </c>
      <c r="D39" s="75">
        <v>0</v>
      </c>
      <c r="E39" s="75">
        <v>1.5828622000000001E-2</v>
      </c>
      <c r="F39" s="75">
        <v>0.311957082</v>
      </c>
      <c r="G39" s="75">
        <v>2.4977338109999998</v>
      </c>
      <c r="H39" s="75">
        <v>0.66466625000000001</v>
      </c>
      <c r="I39" s="75">
        <v>0.18657051399999999</v>
      </c>
      <c r="J39" s="75">
        <v>2.010666982</v>
      </c>
      <c r="K39" s="75">
        <v>0.13757288400000001</v>
      </c>
      <c r="L39" s="75">
        <v>0.51446056200000001</v>
      </c>
      <c r="M39" s="75">
        <v>1.420521194</v>
      </c>
      <c r="N39" s="75">
        <v>1.332923855</v>
      </c>
      <c r="O39" s="75">
        <v>0.36052763300000001</v>
      </c>
      <c r="P39" s="75">
        <v>1.8400804E-2</v>
      </c>
      <c r="Q39" s="75">
        <v>0.22144541300000001</v>
      </c>
      <c r="R39" s="75">
        <v>0.76377046500000001</v>
      </c>
      <c r="S39" s="75">
        <v>1.8839482190000001</v>
      </c>
      <c r="T39" s="75">
        <v>1.9916376920000001</v>
      </c>
      <c r="U39" s="75">
        <v>3.5165554819999998</v>
      </c>
      <c r="V39" s="75">
        <v>12.354619570000001</v>
      </c>
      <c r="W39" s="75">
        <v>4.8236701650000002</v>
      </c>
      <c r="X39" s="75">
        <v>3.5838738389999998</v>
      </c>
      <c r="Y39" s="75">
        <v>3.7692383399999998</v>
      </c>
      <c r="Z39" s="75">
        <v>3.7650233599999998</v>
      </c>
    </row>
    <row r="40" spans="1:26" ht="14.5" x14ac:dyDescent="0.35">
      <c r="A40" s="27" t="s">
        <v>120</v>
      </c>
      <c r="B40" s="28" t="s">
        <v>121</v>
      </c>
      <c r="C40" s="45" t="s">
        <v>122</v>
      </c>
      <c r="D40" s="75">
        <v>0.95226</v>
      </c>
      <c r="E40" s="75">
        <v>2.97E-3</v>
      </c>
      <c r="F40" s="75">
        <v>4.8280000000000003E-2</v>
      </c>
      <c r="G40" s="75">
        <v>0</v>
      </c>
      <c r="H40" s="75">
        <v>3.3300000000000001E-3</v>
      </c>
      <c r="I40" s="75">
        <v>7.2270000000000001E-2</v>
      </c>
      <c r="J40" s="75">
        <v>9.75E-3</v>
      </c>
      <c r="K40" s="75">
        <v>4.2810000000000001E-2</v>
      </c>
      <c r="L40" s="75">
        <v>1.9599999999999999E-2</v>
      </c>
      <c r="M40" s="75">
        <v>3.959E-2</v>
      </c>
      <c r="N40" s="75">
        <v>3.32E-3</v>
      </c>
      <c r="O40" s="75">
        <v>7.8450000000000006E-2</v>
      </c>
      <c r="P40" s="75">
        <v>0.15742999999999999</v>
      </c>
      <c r="Q40" s="75">
        <v>0.28115000000000001</v>
      </c>
      <c r="R40" s="75">
        <v>0.16821</v>
      </c>
      <c r="S40" s="75">
        <v>1.01972</v>
      </c>
      <c r="T40" s="75">
        <v>8.2849999999999993E-2</v>
      </c>
      <c r="U40" s="75">
        <v>0.59653</v>
      </c>
      <c r="V40" s="75">
        <v>2.4475899999999999</v>
      </c>
      <c r="W40" s="75">
        <v>4.1129499999999997</v>
      </c>
      <c r="X40" s="75">
        <v>0.33207999999999999</v>
      </c>
      <c r="Y40" s="75">
        <v>9.6549999999999994</v>
      </c>
      <c r="Z40" s="75">
        <v>1.9424999999999999</v>
      </c>
    </row>
    <row r="41" spans="1:26" ht="14.5" x14ac:dyDescent="0.35">
      <c r="A41" s="27" t="s">
        <v>120</v>
      </c>
      <c r="B41" s="28" t="s">
        <v>123</v>
      </c>
      <c r="C41" s="45" t="s">
        <v>124</v>
      </c>
      <c r="D41" s="74">
        <v>0</v>
      </c>
      <c r="E41" s="74">
        <v>0</v>
      </c>
      <c r="F41" s="74">
        <v>0</v>
      </c>
      <c r="G41" s="74">
        <v>0</v>
      </c>
      <c r="H41" s="74">
        <v>0</v>
      </c>
      <c r="I41" s="74">
        <v>0</v>
      </c>
      <c r="J41" s="74">
        <v>0</v>
      </c>
      <c r="K41" s="74">
        <v>0</v>
      </c>
      <c r="L41" s="74">
        <v>0</v>
      </c>
      <c r="M41" s="74">
        <v>0</v>
      </c>
      <c r="N41" s="74">
        <v>0</v>
      </c>
      <c r="O41" s="74">
        <v>2.9963299999999999</v>
      </c>
      <c r="P41" s="74">
        <v>0.23438000000000001</v>
      </c>
      <c r="Q41" s="74">
        <v>0</v>
      </c>
      <c r="R41" s="74">
        <v>0</v>
      </c>
      <c r="S41" s="74">
        <v>2.8633000000000002</v>
      </c>
      <c r="T41" s="74">
        <v>0.63346999999999998</v>
      </c>
      <c r="U41" s="74">
        <v>9.2360299999999995</v>
      </c>
      <c r="V41" s="74">
        <v>29.526160000000001</v>
      </c>
      <c r="W41" s="74">
        <v>3.3003900000000002</v>
      </c>
      <c r="X41" s="74">
        <v>9.4830900000000007</v>
      </c>
      <c r="Y41" s="74">
        <v>1.2670000000000001E-2</v>
      </c>
      <c r="Z41" s="74">
        <v>2.5592299999999999</v>
      </c>
    </row>
    <row r="42" spans="1:26" ht="14.5" x14ac:dyDescent="0.35">
      <c r="A42" s="27" t="s">
        <v>120</v>
      </c>
      <c r="B42" s="28" t="s">
        <v>125</v>
      </c>
      <c r="C42" s="45" t="s">
        <v>126</v>
      </c>
      <c r="D42" s="74">
        <v>1.4499999999999999E-3</v>
      </c>
      <c r="E42" s="74">
        <v>1.865E-2</v>
      </c>
      <c r="F42" s="74">
        <v>0.98811000000000004</v>
      </c>
      <c r="G42" s="74">
        <v>1.4512700000000001</v>
      </c>
      <c r="H42" s="74">
        <v>4.095E-2</v>
      </c>
      <c r="I42" s="74">
        <v>1.5100000000000001E-2</v>
      </c>
      <c r="J42" s="74">
        <v>0.19411999999999999</v>
      </c>
      <c r="K42" s="74">
        <v>7.6999999999999996E-4</v>
      </c>
      <c r="L42" s="74">
        <v>0.70272000000000001</v>
      </c>
      <c r="M42" s="74">
        <v>0.14327000000000001</v>
      </c>
      <c r="N42" s="74">
        <v>0.40898000000000001</v>
      </c>
      <c r="O42" s="74">
        <v>0.56835000000000002</v>
      </c>
      <c r="P42" s="74">
        <v>0.23818</v>
      </c>
      <c r="Q42" s="74">
        <v>0.87063999999999997</v>
      </c>
      <c r="R42" s="74">
        <v>3.9533100000000001</v>
      </c>
      <c r="S42" s="74">
        <v>1.37012</v>
      </c>
      <c r="T42" s="74">
        <v>0.68300000000000005</v>
      </c>
      <c r="U42" s="74">
        <v>0.27676000000000001</v>
      </c>
      <c r="V42" s="74">
        <v>4.5372000000000003</v>
      </c>
      <c r="W42" s="74">
        <v>1.5561199999999999</v>
      </c>
      <c r="X42" s="74">
        <v>1.5237799999999999</v>
      </c>
      <c r="Y42" s="74">
        <v>5.3049999999999997</v>
      </c>
      <c r="Z42" s="74">
        <v>2.45336</v>
      </c>
    </row>
    <row r="43" spans="1:26" ht="14.5" x14ac:dyDescent="0.35">
      <c r="A43" s="31" t="s">
        <v>120</v>
      </c>
      <c r="B43" s="28" t="s">
        <v>127</v>
      </c>
      <c r="C43" s="45" t="s">
        <v>128</v>
      </c>
      <c r="D43" s="74">
        <v>0</v>
      </c>
      <c r="E43" s="74">
        <v>6.8999999999999999E-3</v>
      </c>
      <c r="F43" s="74">
        <v>1.5389999999999999E-2</v>
      </c>
      <c r="G43" s="74">
        <v>5.6959200000000001</v>
      </c>
      <c r="H43" s="74">
        <v>8.4540000000000004E-2</v>
      </c>
      <c r="I43" s="74">
        <v>0.24568000000000001</v>
      </c>
      <c r="J43" s="74">
        <v>0.85980999999999996</v>
      </c>
      <c r="K43" s="74">
        <v>3.0249999999999999E-2</v>
      </c>
      <c r="L43" s="74">
        <v>2.5699999999999998E-3</v>
      </c>
      <c r="M43" s="74">
        <v>1.65822</v>
      </c>
      <c r="N43" s="74">
        <v>1.3836599999999999</v>
      </c>
      <c r="O43" s="74">
        <v>6.9647899999999998</v>
      </c>
      <c r="P43" s="74">
        <v>1.17818</v>
      </c>
      <c r="Q43" s="74">
        <v>0.24432000000000001</v>
      </c>
      <c r="R43" s="74">
        <v>6.6930000000000003E-2</v>
      </c>
      <c r="S43" s="74">
        <v>2.8486799999999999</v>
      </c>
      <c r="T43" s="74">
        <v>0.31052999999999997</v>
      </c>
      <c r="U43" s="74">
        <v>5.53416</v>
      </c>
      <c r="V43" s="74">
        <v>15.327030000000001</v>
      </c>
      <c r="W43" s="74">
        <v>6.9941599999999999</v>
      </c>
      <c r="X43" s="74">
        <v>7.8839800000000002</v>
      </c>
      <c r="Y43" s="74">
        <v>1.0427</v>
      </c>
      <c r="Z43" s="74">
        <v>15.084669999999999</v>
      </c>
    </row>
    <row r="44" spans="1:26" ht="14.5" x14ac:dyDescent="0.35">
      <c r="A44" s="32" t="s">
        <v>129</v>
      </c>
      <c r="B44" s="28" t="s">
        <v>130</v>
      </c>
      <c r="C44" s="45" t="s">
        <v>131</v>
      </c>
      <c r="D44" s="74">
        <v>36.711649999999999</v>
      </c>
      <c r="E44" s="74">
        <v>5.9100000000000003E-3</v>
      </c>
      <c r="F44" s="74">
        <v>0.29553000000000001</v>
      </c>
      <c r="G44" s="74">
        <v>34.297879999999999</v>
      </c>
      <c r="H44" s="74">
        <v>0</v>
      </c>
      <c r="I44" s="74">
        <v>0</v>
      </c>
      <c r="J44" s="74">
        <v>0</v>
      </c>
      <c r="K44" s="74">
        <v>0.29365999999999998</v>
      </c>
      <c r="L44" s="74">
        <v>0</v>
      </c>
      <c r="M44" s="74">
        <v>4.786E-2</v>
      </c>
      <c r="N44" s="74">
        <v>0</v>
      </c>
      <c r="O44" s="74">
        <v>1.0917699999999999</v>
      </c>
      <c r="P44" s="74">
        <v>13.18478</v>
      </c>
      <c r="Q44" s="74">
        <v>1.8653599999999999</v>
      </c>
      <c r="R44" s="74">
        <v>1.97E-3</v>
      </c>
      <c r="S44" s="74">
        <v>0.88068999999999997</v>
      </c>
      <c r="T44" s="74">
        <v>0</v>
      </c>
      <c r="U44" s="74">
        <v>4.2093999999999996</v>
      </c>
      <c r="V44" s="74">
        <v>1.2829999999999999E-2</v>
      </c>
      <c r="W44" s="74">
        <v>5.2760000000000001E-2</v>
      </c>
      <c r="X44" s="74">
        <v>1.68719</v>
      </c>
      <c r="Y44" s="74">
        <v>3.9404499999999998</v>
      </c>
      <c r="Z44" s="74">
        <v>47.523220000000002</v>
      </c>
    </row>
    <row r="45" spans="1:26" ht="14.5" x14ac:dyDescent="0.35">
      <c r="A45" s="32" t="s">
        <v>129</v>
      </c>
      <c r="B45" s="28" t="s">
        <v>132</v>
      </c>
      <c r="C45" s="45" t="s">
        <v>133</v>
      </c>
      <c r="D45" s="74">
        <v>12.734400000000001</v>
      </c>
      <c r="E45" s="74">
        <v>0</v>
      </c>
      <c r="F45" s="74">
        <v>0</v>
      </c>
      <c r="G45" s="74">
        <v>6.4749299999999996</v>
      </c>
      <c r="H45" s="74">
        <v>0</v>
      </c>
      <c r="I45" s="74">
        <v>0</v>
      </c>
      <c r="J45" s="74">
        <v>0</v>
      </c>
      <c r="K45" s="74">
        <v>0</v>
      </c>
      <c r="L45" s="74">
        <v>0</v>
      </c>
      <c r="M45" s="74">
        <v>0</v>
      </c>
      <c r="N45" s="74">
        <v>0</v>
      </c>
      <c r="O45" s="74">
        <v>3.0033400000000001</v>
      </c>
      <c r="P45" s="74">
        <v>30.026540000000001</v>
      </c>
      <c r="Q45" s="74">
        <v>2.963E-2</v>
      </c>
      <c r="R45" s="74">
        <v>0</v>
      </c>
      <c r="S45" s="74">
        <v>2.02963</v>
      </c>
      <c r="T45" s="74">
        <v>0</v>
      </c>
      <c r="U45" s="74">
        <v>8.07667</v>
      </c>
      <c r="V45" s="74">
        <v>6.0810000000000003E-2</v>
      </c>
      <c r="W45" s="74">
        <v>0.27005000000000001</v>
      </c>
      <c r="X45" s="74">
        <v>1.2155400000000001</v>
      </c>
      <c r="Y45" s="74">
        <v>4.2625799999999998</v>
      </c>
      <c r="Z45" s="74">
        <v>25.525169999999999</v>
      </c>
    </row>
    <row r="46" spans="1:26" ht="14.5" x14ac:dyDescent="0.35">
      <c r="A46" s="32" t="s">
        <v>129</v>
      </c>
      <c r="B46" s="28" t="s">
        <v>134</v>
      </c>
      <c r="C46" s="45" t="s">
        <v>135</v>
      </c>
      <c r="D46" s="74">
        <v>4.3904100000000001</v>
      </c>
      <c r="E46" s="74">
        <v>14.18937</v>
      </c>
      <c r="F46" s="74">
        <v>0</v>
      </c>
      <c r="G46" s="74">
        <v>1.21E-2</v>
      </c>
      <c r="H46" s="74">
        <v>0</v>
      </c>
      <c r="I46" s="74">
        <v>0</v>
      </c>
      <c r="J46" s="74">
        <v>0</v>
      </c>
      <c r="K46" s="74">
        <v>1.3231200000000001</v>
      </c>
      <c r="L46" s="74">
        <v>0</v>
      </c>
      <c r="M46" s="74">
        <v>8.0000000000000007E-5</v>
      </c>
      <c r="N46" s="74">
        <v>0</v>
      </c>
      <c r="O46" s="74">
        <v>4.6800000000000001E-3</v>
      </c>
      <c r="P46" s="74">
        <v>1.9523600000000001</v>
      </c>
      <c r="Q46" s="74">
        <v>1.3140000000000001E-2</v>
      </c>
      <c r="R46" s="74">
        <v>0</v>
      </c>
      <c r="S46" s="74">
        <v>0</v>
      </c>
      <c r="T46" s="74">
        <v>0</v>
      </c>
      <c r="U46" s="74">
        <v>7.7816000000000001</v>
      </c>
      <c r="V46" s="74">
        <v>3.5100000000000001E-3</v>
      </c>
      <c r="W46" s="74">
        <v>0.13547999999999999</v>
      </c>
      <c r="X46" s="74">
        <v>4.367E-2</v>
      </c>
      <c r="Y46" s="74">
        <v>0.10491</v>
      </c>
      <c r="Z46" s="74">
        <v>2.9409299999999998</v>
      </c>
    </row>
    <row r="47" spans="1:26" ht="14.5" x14ac:dyDescent="0.35">
      <c r="A47" s="32" t="s">
        <v>129</v>
      </c>
      <c r="B47" s="28" t="s">
        <v>136</v>
      </c>
      <c r="C47" s="45" t="s">
        <v>137</v>
      </c>
      <c r="D47" s="74">
        <v>5.82965</v>
      </c>
      <c r="E47" s="74">
        <v>0.73375999999999997</v>
      </c>
      <c r="F47" s="74">
        <v>4.0169999999999997E-2</v>
      </c>
      <c r="G47" s="74">
        <v>10.36595</v>
      </c>
      <c r="H47" s="74">
        <v>0</v>
      </c>
      <c r="I47" s="74">
        <v>0</v>
      </c>
      <c r="J47" s="74">
        <v>0</v>
      </c>
      <c r="K47" s="74">
        <v>5.1818600000000004</v>
      </c>
      <c r="L47" s="74">
        <v>0.91685000000000005</v>
      </c>
      <c r="M47" s="74">
        <v>3.5100000000000001E-3</v>
      </c>
      <c r="N47" s="74">
        <v>0</v>
      </c>
      <c r="O47" s="74">
        <v>0.78483000000000003</v>
      </c>
      <c r="P47" s="74">
        <v>2.5200800000000001</v>
      </c>
      <c r="Q47" s="74">
        <v>0</v>
      </c>
      <c r="R47" s="74">
        <v>0</v>
      </c>
      <c r="S47" s="74">
        <v>2.3199900000000002</v>
      </c>
      <c r="T47" s="74">
        <v>3.2280000000000003E-2</v>
      </c>
      <c r="U47" s="74">
        <v>14.71916</v>
      </c>
      <c r="V47" s="74">
        <v>0.12659999999999999</v>
      </c>
      <c r="W47" s="74">
        <v>0.97960999999999998</v>
      </c>
      <c r="X47" s="74">
        <v>2.3072599999999999</v>
      </c>
      <c r="Y47" s="74">
        <v>5.2558199999999999</v>
      </c>
      <c r="Z47" s="74">
        <v>15.38463</v>
      </c>
    </row>
    <row r="48" spans="1:26" ht="14.5" x14ac:dyDescent="0.35">
      <c r="A48" s="32" t="s">
        <v>129</v>
      </c>
      <c r="B48" s="28" t="s">
        <v>138</v>
      </c>
      <c r="C48" s="45" t="s">
        <v>139</v>
      </c>
      <c r="D48" s="74">
        <v>42.67098</v>
      </c>
      <c r="E48" s="74">
        <v>3.8666700000000001</v>
      </c>
      <c r="F48" s="74">
        <v>0.30895</v>
      </c>
      <c r="G48" s="74">
        <v>6.1845800000000004</v>
      </c>
      <c r="H48" s="74">
        <v>0</v>
      </c>
      <c r="I48" s="74">
        <v>0</v>
      </c>
      <c r="J48" s="74">
        <v>0</v>
      </c>
      <c r="K48" s="74">
        <v>4.7912499999999998</v>
      </c>
      <c r="L48" s="74">
        <v>0</v>
      </c>
      <c r="M48" s="74">
        <v>5.9909999999999998E-2</v>
      </c>
      <c r="N48" s="74">
        <v>0</v>
      </c>
      <c r="O48" s="74">
        <v>0.62739999999999996</v>
      </c>
      <c r="P48" s="74">
        <v>18.959320000000002</v>
      </c>
      <c r="Q48" s="74">
        <v>2.0661900000000002</v>
      </c>
      <c r="R48" s="74">
        <v>1.069E-2</v>
      </c>
      <c r="S48" s="74">
        <v>0.54669000000000001</v>
      </c>
      <c r="T48" s="74">
        <v>0</v>
      </c>
      <c r="U48" s="74">
        <v>3.5926999999999998</v>
      </c>
      <c r="V48" s="74">
        <v>1.4420000000000001E-2</v>
      </c>
      <c r="W48" s="74">
        <v>6.7419999999999994E-2</v>
      </c>
      <c r="X48" s="74">
        <v>0.59479000000000004</v>
      </c>
      <c r="Y48" s="74">
        <v>1.73976</v>
      </c>
      <c r="Z48" s="74">
        <v>15.683540000000001</v>
      </c>
    </row>
    <row r="49" spans="1:26" ht="14.5" x14ac:dyDescent="0.35">
      <c r="A49" s="33" t="s">
        <v>129</v>
      </c>
      <c r="B49" s="34" t="s">
        <v>140</v>
      </c>
      <c r="C49" s="46" t="s">
        <v>141</v>
      </c>
      <c r="D49" s="74">
        <v>3.3936500000000001</v>
      </c>
      <c r="E49" s="74">
        <v>7.4173499999999999</v>
      </c>
      <c r="F49" s="74">
        <v>1.23E-3</v>
      </c>
      <c r="G49" s="74">
        <v>1.87323</v>
      </c>
      <c r="H49" s="74">
        <v>0.43889</v>
      </c>
      <c r="I49" s="74">
        <v>0.12166</v>
      </c>
      <c r="J49" s="74">
        <v>1.04721</v>
      </c>
      <c r="K49" s="74">
        <v>14.389519999999999</v>
      </c>
      <c r="L49" s="74">
        <v>13.919969999999999</v>
      </c>
      <c r="M49" s="74">
        <v>0.21629000000000001</v>
      </c>
      <c r="N49" s="74">
        <v>0.77625</v>
      </c>
      <c r="O49" s="74">
        <v>1.2579999999999999E-2</v>
      </c>
      <c r="P49" s="74">
        <v>0.20127</v>
      </c>
      <c r="Q49" s="74">
        <v>0.89761000000000002</v>
      </c>
      <c r="R49" s="74">
        <v>6.1030800000000003</v>
      </c>
      <c r="S49" s="74">
        <v>1.771E-2</v>
      </c>
      <c r="T49" s="74">
        <v>2.6623199999999998</v>
      </c>
      <c r="U49" s="74">
        <v>6.4781199999999997</v>
      </c>
      <c r="V49" s="74">
        <v>0.88080000000000003</v>
      </c>
      <c r="W49" s="74">
        <v>1.6358600000000001</v>
      </c>
      <c r="X49" s="74">
        <v>3.1847500000000002</v>
      </c>
      <c r="Y49" s="74">
        <v>19.623719999999999</v>
      </c>
      <c r="Z49" s="74">
        <v>8.4791399999999992</v>
      </c>
    </row>
    <row r="50" spans="1:26" ht="14.5" x14ac:dyDescent="0.35">
      <c r="A50" s="36" t="s">
        <v>142</v>
      </c>
      <c r="B50" s="36" t="s">
        <v>143</v>
      </c>
      <c r="C50" s="47" t="s">
        <v>144</v>
      </c>
      <c r="D50" s="74">
        <v>11.849069999999999</v>
      </c>
      <c r="E50" s="74">
        <v>3.7103899999999999</v>
      </c>
      <c r="F50" s="74">
        <v>1.8419999999999999E-2</v>
      </c>
      <c r="G50" s="74">
        <v>1.42404</v>
      </c>
      <c r="H50" s="74">
        <v>0</v>
      </c>
      <c r="I50" s="74">
        <v>0</v>
      </c>
      <c r="J50" s="74">
        <v>0</v>
      </c>
      <c r="K50" s="74">
        <v>0</v>
      </c>
      <c r="L50" s="74">
        <v>0</v>
      </c>
      <c r="M50" s="74">
        <v>0</v>
      </c>
      <c r="N50" s="74">
        <v>0</v>
      </c>
      <c r="O50" s="74">
        <v>0.43585000000000002</v>
      </c>
      <c r="P50" s="74">
        <v>10.55561</v>
      </c>
      <c r="Q50" s="74">
        <v>1.602E-2</v>
      </c>
      <c r="R50" s="74">
        <v>0</v>
      </c>
      <c r="S50" s="74">
        <v>0.16556999999999999</v>
      </c>
      <c r="T50" s="74">
        <v>0</v>
      </c>
      <c r="U50" s="74">
        <v>7.3209999999999997E-2</v>
      </c>
      <c r="V50" s="74">
        <v>1.1999999999999999E-3</v>
      </c>
      <c r="W50" s="74">
        <v>6.0924100000000001</v>
      </c>
      <c r="X50" s="74">
        <v>2.7329699999999999</v>
      </c>
      <c r="Y50" s="74">
        <v>7.1384299999999996</v>
      </c>
      <c r="Z50" s="74">
        <v>11.1435</v>
      </c>
    </row>
  </sheetData>
  <dataValidations count="4">
    <dataValidation type="list" allowBlank="1" showInputMessage="1" showErrorMessage="1" sqref="A10" xr:uid="{944358EA-3CDC-4FC3-9556-6E93CBF15ED7}">
      <formula1>$A$11:$A$50</formula1>
    </dataValidation>
    <dataValidation type="list" allowBlank="1" showInputMessage="1" showErrorMessage="1" sqref="B10" xr:uid="{D5D2C18A-B1A5-4063-A592-3961F34588E4}">
      <formula1>$B$11:$B$50</formula1>
    </dataValidation>
    <dataValidation type="list" allowBlank="1" showInputMessage="1" showErrorMessage="1" sqref="C10" xr:uid="{1AA59357-AD07-4B86-B0CE-50AD60941E4E}">
      <formula1>$C$11:$C$50</formula1>
    </dataValidation>
    <dataValidation allowBlank="1" showInputMessage="1" showErrorMessage="1" sqref="G10 M10" xr:uid="{93D69499-363B-4427-A6E6-83546FCC5840}"/>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8CB07-9328-4ADE-8CF0-E700231525BA}">
  <dimension ref="A1:AW62"/>
  <sheetViews>
    <sheetView workbookViewId="0"/>
  </sheetViews>
  <sheetFormatPr defaultRowHeight="15" customHeight="1" x14ac:dyDescent="0.35"/>
  <cols>
    <col min="1" max="1" width="19.54296875" customWidth="1"/>
    <col min="2" max="2" width="31.1796875" customWidth="1"/>
    <col min="3" max="3" width="22.54296875" customWidth="1"/>
    <col min="5" max="5" width="3.1796875" customWidth="1"/>
    <col min="7" max="7" width="3.1796875" customWidth="1"/>
    <col min="9" max="9" width="3.1796875" customWidth="1"/>
    <col min="11" max="11" width="3.1796875" customWidth="1"/>
    <col min="13" max="13" width="3.1796875" customWidth="1"/>
    <col min="15" max="15" width="3.1796875" customWidth="1"/>
    <col min="17" max="17" width="3.1796875" customWidth="1"/>
    <col min="19" max="19" width="3.1796875" customWidth="1"/>
    <col min="21" max="21" width="3.1796875" customWidth="1"/>
    <col min="23" max="23" width="3.1796875" customWidth="1"/>
    <col min="25" max="25" width="3.1796875" customWidth="1"/>
    <col min="27" max="27" width="3.1796875" customWidth="1"/>
    <col min="29" max="29" width="3.1796875" customWidth="1"/>
    <col min="31" max="31" width="3.1796875" customWidth="1"/>
    <col min="33" max="33" width="3.1796875" customWidth="1"/>
    <col min="35" max="35" width="3.1796875" customWidth="1"/>
    <col min="37" max="37" width="3.1796875" customWidth="1"/>
    <col min="39" max="39" width="3.1796875" customWidth="1"/>
    <col min="41" max="41" width="3.1796875" customWidth="1"/>
    <col min="43" max="43" width="3.1796875" customWidth="1"/>
    <col min="45" max="45" width="3.1796875" customWidth="1"/>
    <col min="47" max="47" width="3.1796875" customWidth="1"/>
    <col min="49" max="49" width="3.1796875" customWidth="1"/>
  </cols>
  <sheetData>
    <row r="1" spans="1:49" ht="14.5" x14ac:dyDescent="0.35">
      <c r="A1" s="9" t="str">
        <f>Data_km2!A1</f>
        <v>Dataset for indicator</v>
      </c>
      <c r="B1" s="76" t="s">
        <v>44</v>
      </c>
    </row>
    <row r="2" spans="1:49" ht="409.5" x14ac:dyDescent="0.35">
      <c r="A2" s="68" t="str">
        <f>Data_km2!A2</f>
        <v>Conditions</v>
      </c>
      <c r="B2" s="72" t="str">
        <f>Data_km2!B2</f>
        <v>LSI011.
 Data restrictions: Access to data is based on a principle of full, open and free access as established by the Copernicus data and information policy Regulation (EU) No 1159/2013 of 12 July 2013. This regulation establishes registration and licensing conditions for GMES/Copernicus users. Free, full and open access to this data set is made on the conditions that: (1) When distributing or communicating Copernicus dedicated data and Copernicus service information to the public, users shall inform the public of the source of that data and information; (2) Users shall make sure not to convey the impression to the public that the user's activities are officially endorsed by the Union; (3) Where that data or information has been adapted or modified, the user shall clearly state this; (4) The data remain the sole property of the European Union. Any information and data produced in the framework of the action shall be the sole property of the European Union. Any communication and publication by the beneficiary shall acknowledge that the data were produced “with funding by the European Union”.  
For reference, the below link provides information on how to cite CLMS datasets when using them, depending on the type of use:  https://land.copernicus.eu/en/data-policy</v>
      </c>
    </row>
    <row r="3" spans="1:49" ht="14.5" x14ac:dyDescent="0.35">
      <c r="A3" s="9" t="str">
        <f>Data_km2!A3</f>
        <v>Unit</v>
      </c>
      <c r="B3" s="52" t="str">
        <f>Data_km2!B3</f>
        <v>drought impact area (km2)</v>
      </c>
    </row>
    <row r="4" spans="1:49" ht="14.5" x14ac:dyDescent="0.35">
      <c r="A4" s="9" t="str">
        <f>Data_km2!A4</f>
        <v>Coverage</v>
      </c>
      <c r="B4" s="52" t="str">
        <f>Data_km2!B4</f>
        <v>EU27_2020</v>
      </c>
    </row>
    <row r="5" spans="1:49" ht="14.5" x14ac:dyDescent="0.35">
      <c r="A5" s="9" t="str">
        <f>Data_km2!A5</f>
        <v>Legend</v>
      </c>
      <c r="B5" s="52" t="str">
        <f>Data_km2!B5</f>
        <v>AGG= Aggregate</v>
      </c>
    </row>
    <row r="6" spans="1:49" ht="14.5" x14ac:dyDescent="0.35">
      <c r="A6" s="52"/>
      <c r="B6" s="52" t="str">
        <f>Data_km2!B6</f>
        <v>MS= Member State</v>
      </c>
    </row>
    <row r="7" spans="1:49" ht="14.5" x14ac:dyDescent="0.35">
      <c r="A7" s="52"/>
      <c r="B7" s="52" t="str">
        <f>Data_km2!B7</f>
        <v>EFTA= EFTA country</v>
      </c>
    </row>
    <row r="8" spans="1:49" ht="14.5" x14ac:dyDescent="0.35">
      <c r="A8" s="52"/>
      <c r="B8" s="52" t="str">
        <f>Data_km2!B8</f>
        <v>CC= Candidate Country</v>
      </c>
      <c r="D8" s="41"/>
      <c r="E8" s="41"/>
    </row>
    <row r="9" spans="1:49" ht="14.5" x14ac:dyDescent="0.35">
      <c r="D9" t="s">
        <v>56</v>
      </c>
    </row>
    <row r="10" spans="1:49" ht="14.5" x14ac:dyDescent="0.35">
      <c r="A10" s="7" t="s">
        <v>57</v>
      </c>
      <c r="B10" s="7" t="s">
        <v>58</v>
      </c>
      <c r="C10" s="7" t="s">
        <v>59</v>
      </c>
      <c r="D10" s="53">
        <f>Data_km2!D10</f>
        <v>2000</v>
      </c>
      <c r="E10" s="53"/>
      <c r="F10" s="53">
        <f>Data_km2!E10</f>
        <v>2001</v>
      </c>
      <c r="G10" s="53"/>
      <c r="H10" s="53">
        <f>Data_km2!F10</f>
        <v>2002</v>
      </c>
      <c r="I10" s="53"/>
      <c r="J10" s="53">
        <f>Data_km2!G10</f>
        <v>2003</v>
      </c>
      <c r="K10" s="53"/>
      <c r="L10" s="53">
        <f>Data_km2!H10</f>
        <v>2004</v>
      </c>
      <c r="M10" s="53"/>
      <c r="N10" s="53">
        <f>Data_km2!I10</f>
        <v>2005</v>
      </c>
      <c r="O10" s="53"/>
      <c r="P10" s="53">
        <f>Data_km2!J10</f>
        <v>2006</v>
      </c>
      <c r="Q10" s="53"/>
      <c r="R10" s="53">
        <f>Data_km2!K10</f>
        <v>2007</v>
      </c>
      <c r="S10" s="53"/>
      <c r="T10" s="53">
        <f>Data_km2!L10</f>
        <v>2008</v>
      </c>
      <c r="U10" s="53"/>
      <c r="V10" s="53">
        <f>Data_km2!M10</f>
        <v>2009</v>
      </c>
      <c r="W10" s="53"/>
      <c r="X10" s="53">
        <f>Data_km2!N10</f>
        <v>2010</v>
      </c>
      <c r="Y10" s="53"/>
      <c r="Z10" s="53">
        <f>Data_km2!O10</f>
        <v>2011</v>
      </c>
      <c r="AA10" s="53"/>
      <c r="AB10" s="53">
        <f>Data_km2!P10</f>
        <v>2012</v>
      </c>
      <c r="AC10" s="53"/>
      <c r="AD10" s="53">
        <f>Data_km2!Q10</f>
        <v>2013</v>
      </c>
      <c r="AE10" s="53"/>
      <c r="AF10" s="53">
        <f>Data_km2!R10</f>
        <v>2014</v>
      </c>
      <c r="AG10" s="53"/>
      <c r="AH10" s="53">
        <f>Data_km2!S10</f>
        <v>2015</v>
      </c>
      <c r="AI10" s="53"/>
      <c r="AJ10" s="53">
        <f>Data_km2!T10</f>
        <v>2016</v>
      </c>
      <c r="AK10" s="53"/>
      <c r="AL10" s="53">
        <f>Data_km2!U10</f>
        <v>2017</v>
      </c>
      <c r="AM10" s="53"/>
      <c r="AN10" s="53">
        <f>Data_km2!V10</f>
        <v>2018</v>
      </c>
      <c r="AO10" s="53"/>
      <c r="AP10" s="53">
        <f>Data_km2!W10</f>
        <v>2019</v>
      </c>
      <c r="AQ10" s="53"/>
      <c r="AR10" s="53">
        <f>Data_km2!X10</f>
        <v>2020</v>
      </c>
      <c r="AS10" s="53"/>
      <c r="AT10" s="53">
        <f>Data_km2!Y10</f>
        <v>2021</v>
      </c>
      <c r="AU10" s="53"/>
      <c r="AV10" s="53">
        <f>Data_km2!Z10</f>
        <v>2022</v>
      </c>
      <c r="AW10" s="53"/>
    </row>
    <row r="11" spans="1:49" ht="29" x14ac:dyDescent="0.35">
      <c r="A11" s="23" t="s">
        <v>60</v>
      </c>
      <c r="B11" s="24" t="s">
        <v>61</v>
      </c>
      <c r="C11" s="7" t="s">
        <v>62</v>
      </c>
      <c r="D11" s="55" t="str">
        <f>Data_km2!D11</f>
        <v>:</v>
      </c>
      <c r="E11" s="55"/>
      <c r="F11" s="55" t="str">
        <f>Data_km2!E11</f>
        <v>:</v>
      </c>
      <c r="G11" s="55"/>
      <c r="H11" s="55" t="str">
        <f>Data_km2!F11</f>
        <v>:</v>
      </c>
      <c r="I11" s="55"/>
      <c r="J11" s="55" t="str">
        <f>Data_km2!G11</f>
        <v>:</v>
      </c>
      <c r="K11" s="55"/>
      <c r="L11" s="55" t="str">
        <f>Data_km2!H11</f>
        <v>:</v>
      </c>
      <c r="M11" s="55"/>
      <c r="N11" s="55" t="str">
        <f>Data_km2!I11</f>
        <v>:</v>
      </c>
      <c r="O11" s="55"/>
      <c r="P11" s="55" t="str">
        <f>Data_km2!J11</f>
        <v>:</v>
      </c>
      <c r="Q11" s="55"/>
      <c r="R11" s="55" t="str">
        <f>Data_km2!K11</f>
        <v>:</v>
      </c>
      <c r="S11" s="55"/>
      <c r="T11" s="55" t="str">
        <f>Data_km2!L11</f>
        <v>:</v>
      </c>
      <c r="U11" s="55"/>
      <c r="V11" s="55" t="str">
        <f>Data_km2!M11</f>
        <v>:</v>
      </c>
      <c r="W11" s="55"/>
      <c r="X11" s="55" t="str">
        <f>Data_km2!N11</f>
        <v>:</v>
      </c>
      <c r="Y11" s="55"/>
      <c r="Z11" s="55" t="str">
        <f>Data_km2!O11</f>
        <v>:</v>
      </c>
      <c r="AA11" s="55"/>
      <c r="AB11" s="55" t="str">
        <f>Data_km2!P11</f>
        <v>:</v>
      </c>
      <c r="AC11" s="55"/>
      <c r="AD11" s="55" t="str">
        <f>Data_km2!Q11</f>
        <v>:</v>
      </c>
      <c r="AE11" s="55"/>
      <c r="AF11" s="55" t="str">
        <f>Data_km2!R11</f>
        <v>:</v>
      </c>
      <c r="AG11" s="55"/>
      <c r="AH11" s="55" t="str">
        <f>Data_km2!S11</f>
        <v>:</v>
      </c>
      <c r="AI11" s="55"/>
      <c r="AJ11" s="55" t="str">
        <f>Data_km2!T11</f>
        <v>:</v>
      </c>
      <c r="AK11" s="55"/>
      <c r="AL11" s="55" t="str">
        <f>Data_km2!U11</f>
        <v>:</v>
      </c>
      <c r="AM11" s="55"/>
      <c r="AN11" s="55" t="str">
        <f>Data_km2!V11</f>
        <v>:</v>
      </c>
      <c r="AO11" s="55"/>
      <c r="AP11" s="55" t="str">
        <f>Data_km2!W11</f>
        <v>:</v>
      </c>
      <c r="AQ11" s="55"/>
      <c r="AR11" s="55" t="str">
        <f>Data_km2!X11</f>
        <v>:</v>
      </c>
      <c r="AS11" s="55"/>
      <c r="AT11" s="55" t="str">
        <f>Data_km2!Y11</f>
        <v>:</v>
      </c>
      <c r="AU11" s="55"/>
      <c r="AV11" s="55" t="str">
        <f>Data_km2!Z11</f>
        <v>:</v>
      </c>
      <c r="AW11" s="53"/>
    </row>
    <row r="12" spans="1:49" ht="29" x14ac:dyDescent="0.35">
      <c r="A12" s="23" t="s">
        <v>60</v>
      </c>
      <c r="B12" s="26" t="s">
        <v>64</v>
      </c>
      <c r="C12" s="7" t="s">
        <v>50</v>
      </c>
      <c r="D12" s="22">
        <f>Data_km2!D12</f>
        <v>165343</v>
      </c>
      <c r="E12" s="22"/>
      <c r="F12" s="22">
        <f>Data_km2!E12</f>
        <v>81008</v>
      </c>
      <c r="G12" s="22"/>
      <c r="H12" s="22">
        <f>Data_km2!F12</f>
        <v>106590</v>
      </c>
      <c r="I12" s="22"/>
      <c r="J12" s="22">
        <f>Data_km2!G12</f>
        <v>420001</v>
      </c>
      <c r="K12" s="22"/>
      <c r="L12" s="22">
        <f>Data_km2!H12</f>
        <v>21259</v>
      </c>
      <c r="M12" s="22"/>
      <c r="N12" s="22">
        <f>Data_km2!I12</f>
        <v>224611</v>
      </c>
      <c r="O12" s="22"/>
      <c r="P12" s="22">
        <f>Data_km2!J12</f>
        <v>129562</v>
      </c>
      <c r="Q12" s="22"/>
      <c r="R12" s="22">
        <f>Data_km2!K12</f>
        <v>79374</v>
      </c>
      <c r="S12" s="22"/>
      <c r="T12" s="22">
        <f>Data_km2!L12</f>
        <v>34472</v>
      </c>
      <c r="U12" s="22"/>
      <c r="V12" s="22">
        <f>Data_km2!M12</f>
        <v>74999</v>
      </c>
      <c r="W12" s="22"/>
      <c r="X12" s="22">
        <f>Data_km2!N12</f>
        <v>25353</v>
      </c>
      <c r="Y12" s="22"/>
      <c r="Z12" s="22">
        <f>Data_km2!O12</f>
        <v>123474</v>
      </c>
      <c r="AA12" s="22"/>
      <c r="AB12" s="22">
        <f>Data_km2!P12</f>
        <v>396596</v>
      </c>
      <c r="AC12" s="22"/>
      <c r="AD12" s="22">
        <f>Data_km2!Q12</f>
        <v>10001</v>
      </c>
      <c r="AE12" s="22"/>
      <c r="AF12" s="22">
        <f>Data_km2!R12</f>
        <v>35811</v>
      </c>
      <c r="AG12" s="22"/>
      <c r="AH12" s="22">
        <f>Data_km2!S12</f>
        <v>127843</v>
      </c>
      <c r="AI12" s="22"/>
      <c r="AJ12" s="22">
        <f>Data_km2!T12</f>
        <v>70799</v>
      </c>
      <c r="AK12" s="22"/>
      <c r="AL12" s="22">
        <f>Data_km2!U12</f>
        <v>162724</v>
      </c>
      <c r="AM12" s="22"/>
      <c r="AN12" s="22">
        <f>Data_km2!V12</f>
        <v>293169</v>
      </c>
      <c r="AO12" s="22"/>
      <c r="AP12" s="22">
        <f>Data_km2!W12</f>
        <v>325618</v>
      </c>
      <c r="AQ12" s="22"/>
      <c r="AR12" s="22">
        <f>Data_km2!X12</f>
        <v>241058</v>
      </c>
      <c r="AS12" s="22"/>
      <c r="AT12" s="22">
        <f>Data_km2!Y12</f>
        <v>56370</v>
      </c>
      <c r="AU12" s="22"/>
      <c r="AV12" s="22">
        <f>Data_km2!Z12</f>
        <v>631220</v>
      </c>
      <c r="AW12" s="53"/>
    </row>
    <row r="13" spans="1:49" ht="14.5" x14ac:dyDescent="0.35">
      <c r="A13" s="27" t="s">
        <v>65</v>
      </c>
      <c r="B13" s="28" t="s">
        <v>66</v>
      </c>
      <c r="C13" s="29" t="s">
        <v>67</v>
      </c>
      <c r="D13" s="54">
        <f>Data_km2!D13</f>
        <v>0</v>
      </c>
      <c r="E13" s="54"/>
      <c r="F13" s="54">
        <f>Data_km2!E13</f>
        <v>0</v>
      </c>
      <c r="G13" s="54"/>
      <c r="H13" s="54">
        <f>Data_km2!F13</f>
        <v>0</v>
      </c>
      <c r="I13" s="54"/>
      <c r="J13" s="54">
        <f>Data_km2!G13</f>
        <v>301</v>
      </c>
      <c r="K13" s="54"/>
      <c r="L13" s="54">
        <f>Data_km2!H13</f>
        <v>0</v>
      </c>
      <c r="M13" s="54"/>
      <c r="N13" s="54">
        <f>Data_km2!I13</f>
        <v>0</v>
      </c>
      <c r="O13" s="54"/>
      <c r="P13" s="54">
        <f>Data_km2!J13</f>
        <v>0</v>
      </c>
      <c r="Q13" s="54"/>
      <c r="R13" s="54">
        <f>Data_km2!K13</f>
        <v>0</v>
      </c>
      <c r="S13" s="54"/>
      <c r="T13" s="54">
        <f>Data_km2!L13</f>
        <v>0</v>
      </c>
      <c r="U13" s="54"/>
      <c r="V13" s="54">
        <f>Data_km2!M13</f>
        <v>0</v>
      </c>
      <c r="W13" s="54"/>
      <c r="X13" s="54">
        <f>Data_km2!N13</f>
        <v>0</v>
      </c>
      <c r="Y13" s="54"/>
      <c r="Z13" s="54">
        <f>Data_km2!O13</f>
        <v>4105</v>
      </c>
      <c r="AA13" s="54"/>
      <c r="AB13" s="54">
        <f>Data_km2!P13</f>
        <v>0</v>
      </c>
      <c r="AC13" s="54"/>
      <c r="AD13" s="54">
        <f>Data_km2!Q13</f>
        <v>109</v>
      </c>
      <c r="AE13" s="54"/>
      <c r="AF13" s="54">
        <f>Data_km2!R13</f>
        <v>12</v>
      </c>
      <c r="AG13" s="54"/>
      <c r="AH13" s="54">
        <f>Data_km2!S13</f>
        <v>0</v>
      </c>
      <c r="AI13" s="54"/>
      <c r="AJ13" s="54">
        <f>Data_km2!T13</f>
        <v>0</v>
      </c>
      <c r="AK13" s="54"/>
      <c r="AL13" s="54">
        <f>Data_km2!U13</f>
        <v>3082</v>
      </c>
      <c r="AM13" s="54"/>
      <c r="AN13" s="54">
        <f>Data_km2!V13</f>
        <v>5364</v>
      </c>
      <c r="AO13" s="54"/>
      <c r="AP13" s="54">
        <f>Data_km2!W13</f>
        <v>2195</v>
      </c>
      <c r="AQ13" s="54"/>
      <c r="AR13" s="54">
        <f>Data_km2!X13</f>
        <v>14041</v>
      </c>
      <c r="AS13" s="54"/>
      <c r="AT13" s="54">
        <f>Data_km2!Y13</f>
        <v>1</v>
      </c>
      <c r="AU13" s="54"/>
      <c r="AV13" s="54">
        <f>Data_km2!Z13</f>
        <v>16248</v>
      </c>
      <c r="AW13" s="54"/>
    </row>
    <row r="14" spans="1:49" ht="14.5" x14ac:dyDescent="0.35">
      <c r="A14" s="27" t="s">
        <v>65</v>
      </c>
      <c r="B14" s="28" t="s">
        <v>68</v>
      </c>
      <c r="C14" s="29" t="s">
        <v>69</v>
      </c>
      <c r="D14" s="54">
        <f>Data_km2!D14</f>
        <v>50059</v>
      </c>
      <c r="E14" s="54"/>
      <c r="F14" s="54">
        <f>Data_km2!E14</f>
        <v>39792</v>
      </c>
      <c r="G14" s="54"/>
      <c r="H14" s="54">
        <f>Data_km2!F14</f>
        <v>2282</v>
      </c>
      <c r="I14" s="54"/>
      <c r="J14" s="54">
        <f>Data_km2!G14</f>
        <v>4320</v>
      </c>
      <c r="K14" s="54"/>
      <c r="L14" s="54">
        <f>Data_km2!H14</f>
        <v>106</v>
      </c>
      <c r="M14" s="54"/>
      <c r="N14" s="54">
        <f>Data_km2!I14</f>
        <v>2</v>
      </c>
      <c r="O14" s="54"/>
      <c r="P14" s="54">
        <f>Data_km2!J14</f>
        <v>0</v>
      </c>
      <c r="Q14" s="54"/>
      <c r="R14" s="54">
        <f>Data_km2!K14</f>
        <v>11663</v>
      </c>
      <c r="S14" s="54"/>
      <c r="T14" s="54">
        <f>Data_km2!L14</f>
        <v>372</v>
      </c>
      <c r="U14" s="54"/>
      <c r="V14" s="54">
        <f>Data_km2!M14</f>
        <v>2490</v>
      </c>
      <c r="W14" s="54"/>
      <c r="X14" s="54">
        <f>Data_km2!N14</f>
        <v>3</v>
      </c>
      <c r="Y14" s="54"/>
      <c r="Z14" s="54">
        <f>Data_km2!O14</f>
        <v>255</v>
      </c>
      <c r="AA14" s="54"/>
      <c r="AB14" s="54">
        <f>Data_km2!P14</f>
        <v>1355</v>
      </c>
      <c r="AC14" s="54"/>
      <c r="AD14" s="54">
        <f>Data_km2!Q14</f>
        <v>147</v>
      </c>
      <c r="AE14" s="54"/>
      <c r="AF14" s="54">
        <f>Data_km2!R14</f>
        <v>34</v>
      </c>
      <c r="AG14" s="54"/>
      <c r="AH14" s="54">
        <f>Data_km2!S14</f>
        <v>20</v>
      </c>
      <c r="AI14" s="54"/>
      <c r="AJ14" s="54">
        <f>Data_km2!T14</f>
        <v>18</v>
      </c>
      <c r="AK14" s="54"/>
      <c r="AL14" s="54">
        <f>Data_km2!U14</f>
        <v>1650</v>
      </c>
      <c r="AM14" s="54"/>
      <c r="AN14" s="54">
        <f>Data_km2!V14</f>
        <v>13</v>
      </c>
      <c r="AO14" s="54"/>
      <c r="AP14" s="54">
        <f>Data_km2!W14</f>
        <v>123</v>
      </c>
      <c r="AQ14" s="54"/>
      <c r="AR14" s="54">
        <f>Data_km2!X14</f>
        <v>9008</v>
      </c>
      <c r="AS14" s="54"/>
      <c r="AT14" s="54">
        <f>Data_km2!Y14</f>
        <v>275</v>
      </c>
      <c r="AU14" s="54"/>
      <c r="AV14" s="54">
        <f>Data_km2!Z14</f>
        <v>5183</v>
      </c>
      <c r="AW14" s="54"/>
    </row>
    <row r="15" spans="1:49" ht="14.5" x14ac:dyDescent="0.35">
      <c r="A15" s="27" t="s">
        <v>65</v>
      </c>
      <c r="B15" s="28" t="s">
        <v>70</v>
      </c>
      <c r="C15" s="29" t="s">
        <v>71</v>
      </c>
      <c r="D15" s="54">
        <f>Data_km2!D15</f>
        <v>5728</v>
      </c>
      <c r="E15" s="54"/>
      <c r="F15" s="54">
        <f>Data_km2!E15</f>
        <v>943</v>
      </c>
      <c r="G15" s="54"/>
      <c r="H15" s="54">
        <f>Data_km2!F15</f>
        <v>888</v>
      </c>
      <c r="I15" s="54"/>
      <c r="J15" s="54">
        <f>Data_km2!G15</f>
        <v>15382</v>
      </c>
      <c r="K15" s="54"/>
      <c r="L15" s="54">
        <f>Data_km2!H15</f>
        <v>2414</v>
      </c>
      <c r="M15" s="54"/>
      <c r="N15" s="54">
        <f>Data_km2!I15</f>
        <v>6</v>
      </c>
      <c r="O15" s="54"/>
      <c r="P15" s="54">
        <f>Data_km2!J15</f>
        <v>47</v>
      </c>
      <c r="Q15" s="54"/>
      <c r="R15" s="54">
        <f>Data_km2!K15</f>
        <v>3425</v>
      </c>
      <c r="S15" s="54"/>
      <c r="T15" s="54">
        <f>Data_km2!L15</f>
        <v>27</v>
      </c>
      <c r="U15" s="54"/>
      <c r="V15" s="54">
        <f>Data_km2!M15</f>
        <v>19</v>
      </c>
      <c r="W15" s="54"/>
      <c r="X15" s="54">
        <f>Data_km2!N15</f>
        <v>6</v>
      </c>
      <c r="Y15" s="54"/>
      <c r="Z15" s="54">
        <f>Data_km2!O15</f>
        <v>51</v>
      </c>
      <c r="AA15" s="54"/>
      <c r="AB15" s="54">
        <f>Data_km2!P15</f>
        <v>4612</v>
      </c>
      <c r="AC15" s="54"/>
      <c r="AD15" s="54">
        <f>Data_km2!Q15</f>
        <v>0</v>
      </c>
      <c r="AE15" s="54"/>
      <c r="AF15" s="54">
        <f>Data_km2!R15</f>
        <v>215</v>
      </c>
      <c r="AG15" s="54"/>
      <c r="AH15" s="54">
        <f>Data_km2!S15</f>
        <v>6086</v>
      </c>
      <c r="AI15" s="54"/>
      <c r="AJ15" s="54">
        <f>Data_km2!T15</f>
        <v>10</v>
      </c>
      <c r="AK15" s="54"/>
      <c r="AL15" s="54">
        <f>Data_km2!U15</f>
        <v>3377</v>
      </c>
      <c r="AM15" s="54"/>
      <c r="AN15" s="54">
        <f>Data_km2!V15</f>
        <v>20371</v>
      </c>
      <c r="AO15" s="54"/>
      <c r="AP15" s="54">
        <f>Data_km2!W15</f>
        <v>8240</v>
      </c>
      <c r="AQ15" s="54"/>
      <c r="AR15" s="54">
        <f>Data_km2!X15</f>
        <v>1902</v>
      </c>
      <c r="AS15" s="54"/>
      <c r="AT15" s="54">
        <f>Data_km2!Y15</f>
        <v>31</v>
      </c>
      <c r="AU15" s="54"/>
      <c r="AV15" s="54">
        <f>Data_km2!Z15</f>
        <v>5571</v>
      </c>
      <c r="AW15" s="54"/>
    </row>
    <row r="16" spans="1:49" ht="14.5" x14ac:dyDescent="0.35">
      <c r="A16" s="27" t="s">
        <v>65</v>
      </c>
      <c r="B16" s="28" t="s">
        <v>72</v>
      </c>
      <c r="C16" s="29" t="s">
        <v>73</v>
      </c>
      <c r="D16" s="54">
        <f>Data_km2!D16</f>
        <v>12</v>
      </c>
      <c r="E16" s="54"/>
      <c r="F16" s="54">
        <f>Data_km2!E16</f>
        <v>0</v>
      </c>
      <c r="G16" s="54"/>
      <c r="H16" s="54">
        <f>Data_km2!F16</f>
        <v>0</v>
      </c>
      <c r="I16" s="54"/>
      <c r="J16" s="54">
        <f>Data_km2!G16</f>
        <v>24</v>
      </c>
      <c r="K16" s="54"/>
      <c r="L16" s="54">
        <f>Data_km2!H16</f>
        <v>136</v>
      </c>
      <c r="M16" s="54"/>
      <c r="N16" s="54">
        <f>Data_km2!I16</f>
        <v>64</v>
      </c>
      <c r="O16" s="54"/>
      <c r="P16" s="54">
        <f>Data_km2!J16</f>
        <v>94</v>
      </c>
      <c r="Q16" s="54"/>
      <c r="R16" s="54">
        <f>Data_km2!K16</f>
        <v>0</v>
      </c>
      <c r="S16" s="54"/>
      <c r="T16" s="54">
        <f>Data_km2!L16</f>
        <v>340</v>
      </c>
      <c r="U16" s="54"/>
      <c r="V16" s="54">
        <f>Data_km2!M16</f>
        <v>414</v>
      </c>
      <c r="W16" s="54"/>
      <c r="X16" s="54">
        <f>Data_km2!N16</f>
        <v>13</v>
      </c>
      <c r="Y16" s="54"/>
      <c r="Z16" s="54">
        <f>Data_km2!O16</f>
        <v>59</v>
      </c>
      <c r="AA16" s="54"/>
      <c r="AB16" s="54">
        <f>Data_km2!P16</f>
        <v>31</v>
      </c>
      <c r="AC16" s="54"/>
      <c r="AD16" s="54">
        <f>Data_km2!Q16</f>
        <v>488</v>
      </c>
      <c r="AE16" s="54"/>
      <c r="AF16" s="54">
        <f>Data_km2!R16</f>
        <v>52</v>
      </c>
      <c r="AG16" s="54"/>
      <c r="AH16" s="54">
        <f>Data_km2!S16</f>
        <v>0</v>
      </c>
      <c r="AI16" s="54"/>
      <c r="AJ16" s="54">
        <f>Data_km2!T16</f>
        <v>2</v>
      </c>
      <c r="AK16" s="54"/>
      <c r="AL16" s="54">
        <f>Data_km2!U16</f>
        <v>7</v>
      </c>
      <c r="AM16" s="54"/>
      <c r="AN16" s="54">
        <f>Data_km2!V16</f>
        <v>18426</v>
      </c>
      <c r="AO16" s="54"/>
      <c r="AP16" s="54">
        <f>Data_km2!W16</f>
        <v>439</v>
      </c>
      <c r="AQ16" s="54"/>
      <c r="AR16" s="54">
        <f>Data_km2!X16</f>
        <v>194</v>
      </c>
      <c r="AS16" s="54"/>
      <c r="AT16" s="54">
        <f>Data_km2!Y16</f>
        <v>12</v>
      </c>
      <c r="AU16" s="54"/>
      <c r="AV16" s="54">
        <f>Data_km2!Z16</f>
        <v>6439</v>
      </c>
      <c r="AW16" s="54"/>
    </row>
    <row r="17" spans="1:49" ht="14.5" x14ac:dyDescent="0.35">
      <c r="A17" s="27" t="s">
        <v>65</v>
      </c>
      <c r="B17" s="28" t="s">
        <v>74</v>
      </c>
      <c r="C17" s="29" t="s">
        <v>75</v>
      </c>
      <c r="D17" s="54">
        <f>Data_km2!D17</f>
        <v>153</v>
      </c>
      <c r="E17" s="54"/>
      <c r="F17" s="54">
        <f>Data_km2!E17</f>
        <v>48</v>
      </c>
      <c r="G17" s="54"/>
      <c r="H17" s="54">
        <f>Data_km2!F17</f>
        <v>0</v>
      </c>
      <c r="I17" s="54"/>
      <c r="J17" s="54">
        <f>Data_km2!G17</f>
        <v>61964</v>
      </c>
      <c r="K17" s="54"/>
      <c r="L17" s="54">
        <f>Data_km2!H17</f>
        <v>2301</v>
      </c>
      <c r="M17" s="54"/>
      <c r="N17" s="54">
        <f>Data_km2!I17</f>
        <v>57</v>
      </c>
      <c r="O17" s="54"/>
      <c r="P17" s="54">
        <f>Data_km2!J17</f>
        <v>279</v>
      </c>
      <c r="Q17" s="54"/>
      <c r="R17" s="54">
        <f>Data_km2!K17</f>
        <v>168</v>
      </c>
      <c r="S17" s="54"/>
      <c r="T17" s="54">
        <f>Data_km2!L17</f>
        <v>9</v>
      </c>
      <c r="U17" s="54"/>
      <c r="V17" s="54">
        <f>Data_km2!M17</f>
        <v>173</v>
      </c>
      <c r="W17" s="54"/>
      <c r="X17" s="54">
        <f>Data_km2!N17</f>
        <v>4</v>
      </c>
      <c r="Y17" s="54"/>
      <c r="Z17" s="54">
        <f>Data_km2!O17</f>
        <v>14220</v>
      </c>
      <c r="AA17" s="54"/>
      <c r="AB17" s="54">
        <f>Data_km2!P17</f>
        <v>3456</v>
      </c>
      <c r="AC17" s="54"/>
      <c r="AD17" s="54">
        <f>Data_km2!Q17</f>
        <v>2</v>
      </c>
      <c r="AE17" s="54"/>
      <c r="AF17" s="54">
        <f>Data_km2!R17</f>
        <v>1089</v>
      </c>
      <c r="AG17" s="54"/>
      <c r="AH17" s="54">
        <f>Data_km2!S17</f>
        <v>9538</v>
      </c>
      <c r="AI17" s="54"/>
      <c r="AJ17" s="54">
        <f>Data_km2!T17</f>
        <v>482</v>
      </c>
      <c r="AK17" s="54"/>
      <c r="AL17" s="54">
        <f>Data_km2!U17</f>
        <v>2259</v>
      </c>
      <c r="AM17" s="54"/>
      <c r="AN17" s="54">
        <f>Data_km2!V17</f>
        <v>86918</v>
      </c>
      <c r="AO17" s="54"/>
      <c r="AP17" s="54">
        <f>Data_km2!W17</f>
        <v>67919</v>
      </c>
      <c r="AQ17" s="54"/>
      <c r="AR17" s="54">
        <f>Data_km2!X17</f>
        <v>66100</v>
      </c>
      <c r="AS17" s="54"/>
      <c r="AT17" s="54">
        <f>Data_km2!Y17</f>
        <v>354</v>
      </c>
      <c r="AU17" s="54"/>
      <c r="AV17" s="54">
        <f>Data_km2!Z17</f>
        <v>66991</v>
      </c>
      <c r="AW17" s="54"/>
    </row>
    <row r="18" spans="1:49" ht="14.5" x14ac:dyDescent="0.35">
      <c r="A18" s="27" t="s">
        <v>65</v>
      </c>
      <c r="B18" s="28" t="s">
        <v>76</v>
      </c>
      <c r="C18" s="29" t="s">
        <v>77</v>
      </c>
      <c r="D18" s="54">
        <f>Data_km2!D18</f>
        <v>43</v>
      </c>
      <c r="E18" s="54"/>
      <c r="F18" s="54">
        <f>Data_km2!E18</f>
        <v>0</v>
      </c>
      <c r="G18" s="54"/>
      <c r="H18" s="54">
        <f>Data_km2!F18</f>
        <v>4415</v>
      </c>
      <c r="I18" s="54"/>
      <c r="J18" s="54">
        <f>Data_km2!G18</f>
        <v>1710</v>
      </c>
      <c r="K18" s="54"/>
      <c r="L18" s="54">
        <f>Data_km2!H18</f>
        <v>0</v>
      </c>
      <c r="M18" s="54"/>
      <c r="N18" s="54">
        <f>Data_km2!I18</f>
        <v>0</v>
      </c>
      <c r="O18" s="54"/>
      <c r="P18" s="54">
        <f>Data_km2!J18</f>
        <v>30856</v>
      </c>
      <c r="Q18" s="54"/>
      <c r="R18" s="54">
        <f>Data_km2!K18</f>
        <v>0</v>
      </c>
      <c r="S18" s="54"/>
      <c r="T18" s="54">
        <f>Data_km2!L18</f>
        <v>0</v>
      </c>
      <c r="U18" s="54"/>
      <c r="V18" s="54">
        <f>Data_km2!M18</f>
        <v>0</v>
      </c>
      <c r="W18" s="54"/>
      <c r="X18" s="54">
        <f>Data_km2!N18</f>
        <v>0</v>
      </c>
      <c r="Y18" s="54"/>
      <c r="Z18" s="54">
        <f>Data_km2!O18</f>
        <v>1</v>
      </c>
      <c r="AA18" s="54"/>
      <c r="AB18" s="54">
        <f>Data_km2!P18</f>
        <v>0</v>
      </c>
      <c r="AC18" s="54"/>
      <c r="AD18" s="54">
        <f>Data_km2!Q18</f>
        <v>3</v>
      </c>
      <c r="AE18" s="54"/>
      <c r="AF18" s="54">
        <f>Data_km2!R18</f>
        <v>11</v>
      </c>
      <c r="AG18" s="54"/>
      <c r="AH18" s="54">
        <f>Data_km2!S18</f>
        <v>170</v>
      </c>
      <c r="AI18" s="54"/>
      <c r="AJ18" s="54">
        <f>Data_km2!T18</f>
        <v>233</v>
      </c>
      <c r="AK18" s="54"/>
      <c r="AL18" s="54">
        <f>Data_km2!U18</f>
        <v>226</v>
      </c>
      <c r="AM18" s="54"/>
      <c r="AN18" s="54">
        <f>Data_km2!V18</f>
        <v>13469</v>
      </c>
      <c r="AO18" s="54"/>
      <c r="AP18" s="54">
        <f>Data_km2!W18</f>
        <v>3214</v>
      </c>
      <c r="AQ18" s="54"/>
      <c r="AR18" s="54">
        <f>Data_km2!X18</f>
        <v>2</v>
      </c>
      <c r="AS18" s="54"/>
      <c r="AT18" s="54">
        <f>Data_km2!Y18</f>
        <v>646</v>
      </c>
      <c r="AU18" s="54"/>
      <c r="AV18" s="54">
        <f>Data_km2!Z18</f>
        <v>3079</v>
      </c>
      <c r="AW18" s="54"/>
    </row>
    <row r="19" spans="1:49" ht="14.5" x14ac:dyDescent="0.35">
      <c r="A19" s="27" t="s">
        <v>65</v>
      </c>
      <c r="B19" s="28" t="s">
        <v>78</v>
      </c>
      <c r="C19" s="29" t="s">
        <v>79</v>
      </c>
      <c r="D19" s="54">
        <f>Data_km2!D19</f>
        <v>0</v>
      </c>
      <c r="E19" s="54"/>
      <c r="F19" s="54">
        <f>Data_km2!E19</f>
        <v>0</v>
      </c>
      <c r="G19" s="54"/>
      <c r="H19" s="54">
        <f>Data_km2!F19</f>
        <v>0</v>
      </c>
      <c r="I19" s="54"/>
      <c r="J19" s="54">
        <f>Data_km2!G19</f>
        <v>690</v>
      </c>
      <c r="K19" s="54"/>
      <c r="L19" s="54">
        <f>Data_km2!H19</f>
        <v>16</v>
      </c>
      <c r="M19" s="54"/>
      <c r="N19" s="54">
        <f>Data_km2!I19</f>
        <v>0</v>
      </c>
      <c r="O19" s="54"/>
      <c r="P19" s="54">
        <f>Data_km2!J19</f>
        <v>165</v>
      </c>
      <c r="Q19" s="54"/>
      <c r="R19" s="54">
        <f>Data_km2!K19</f>
        <v>0</v>
      </c>
      <c r="S19" s="54"/>
      <c r="T19" s="54">
        <f>Data_km2!L19</f>
        <v>1</v>
      </c>
      <c r="U19" s="54"/>
      <c r="V19" s="54">
        <f>Data_km2!M19</f>
        <v>3</v>
      </c>
      <c r="W19" s="54"/>
      <c r="X19" s="54">
        <f>Data_km2!N19</f>
        <v>31</v>
      </c>
      <c r="Y19" s="54"/>
      <c r="Z19" s="54">
        <f>Data_km2!O19</f>
        <v>3</v>
      </c>
      <c r="AA19" s="54"/>
      <c r="AB19" s="54">
        <f>Data_km2!P19</f>
        <v>2</v>
      </c>
      <c r="AC19" s="54"/>
      <c r="AD19" s="54">
        <f>Data_km2!Q19</f>
        <v>978</v>
      </c>
      <c r="AE19" s="54"/>
      <c r="AF19" s="54">
        <f>Data_km2!R19</f>
        <v>231</v>
      </c>
      <c r="AG19" s="54"/>
      <c r="AH19" s="54">
        <f>Data_km2!S19</f>
        <v>2</v>
      </c>
      <c r="AI19" s="54"/>
      <c r="AJ19" s="54">
        <f>Data_km2!T19</f>
        <v>0</v>
      </c>
      <c r="AK19" s="54"/>
      <c r="AL19" s="54">
        <f>Data_km2!U19</f>
        <v>24</v>
      </c>
      <c r="AM19" s="54"/>
      <c r="AN19" s="54">
        <f>Data_km2!V19</f>
        <v>1052</v>
      </c>
      <c r="AO19" s="54"/>
      <c r="AP19" s="54">
        <f>Data_km2!W19</f>
        <v>25</v>
      </c>
      <c r="AQ19" s="54"/>
      <c r="AR19" s="54">
        <f>Data_km2!X19</f>
        <v>61</v>
      </c>
      <c r="AS19" s="54"/>
      <c r="AT19" s="54">
        <f>Data_km2!Y19</f>
        <v>141</v>
      </c>
      <c r="AU19" s="54"/>
      <c r="AV19" s="54">
        <f>Data_km2!Z19</f>
        <v>3638</v>
      </c>
      <c r="AW19" s="54"/>
    </row>
    <row r="20" spans="1:49" ht="14.5" x14ac:dyDescent="0.35">
      <c r="A20" s="27" t="s">
        <v>65</v>
      </c>
      <c r="B20" s="28" t="s">
        <v>80</v>
      </c>
      <c r="C20" s="29" t="s">
        <v>81</v>
      </c>
      <c r="D20" s="54">
        <f>Data_km2!D20</f>
        <v>27986</v>
      </c>
      <c r="E20" s="54"/>
      <c r="F20" s="54">
        <f>Data_km2!E20</f>
        <v>13141</v>
      </c>
      <c r="G20" s="54"/>
      <c r="H20" s="54">
        <f>Data_km2!F20</f>
        <v>149</v>
      </c>
      <c r="I20" s="54"/>
      <c r="J20" s="54">
        <f>Data_km2!G20</f>
        <v>42</v>
      </c>
      <c r="K20" s="54"/>
      <c r="L20" s="54">
        <f>Data_km2!H20</f>
        <v>24</v>
      </c>
      <c r="M20" s="54"/>
      <c r="N20" s="54">
        <f>Data_km2!I20</f>
        <v>15</v>
      </c>
      <c r="O20" s="54"/>
      <c r="P20" s="54">
        <f>Data_km2!J20</f>
        <v>1</v>
      </c>
      <c r="Q20" s="54"/>
      <c r="R20" s="54">
        <f>Data_km2!K20</f>
        <v>12251</v>
      </c>
      <c r="S20" s="54"/>
      <c r="T20" s="54">
        <f>Data_km2!L20</f>
        <v>6234</v>
      </c>
      <c r="U20" s="54"/>
      <c r="V20" s="54">
        <f>Data_km2!M20</f>
        <v>435</v>
      </c>
      <c r="W20" s="54"/>
      <c r="X20" s="54">
        <f>Data_km2!N20</f>
        <v>1350</v>
      </c>
      <c r="Y20" s="54"/>
      <c r="Z20" s="54">
        <f>Data_km2!O20</f>
        <v>104</v>
      </c>
      <c r="AA20" s="54"/>
      <c r="AB20" s="54">
        <f>Data_km2!P20</f>
        <v>5497</v>
      </c>
      <c r="AC20" s="54"/>
      <c r="AD20" s="54">
        <f>Data_km2!Q20</f>
        <v>920</v>
      </c>
      <c r="AE20" s="54"/>
      <c r="AF20" s="54">
        <f>Data_km2!R20</f>
        <v>289</v>
      </c>
      <c r="AG20" s="54"/>
      <c r="AH20" s="54">
        <f>Data_km2!S20</f>
        <v>27</v>
      </c>
      <c r="AI20" s="54"/>
      <c r="AJ20" s="54">
        <f>Data_km2!T20</f>
        <v>9636</v>
      </c>
      <c r="AK20" s="54"/>
      <c r="AL20" s="54">
        <f>Data_km2!U20</f>
        <v>3451</v>
      </c>
      <c r="AM20" s="54"/>
      <c r="AN20" s="54">
        <f>Data_km2!V20</f>
        <v>3374</v>
      </c>
      <c r="AO20" s="54"/>
      <c r="AP20" s="54">
        <f>Data_km2!W20</f>
        <v>424</v>
      </c>
      <c r="AQ20" s="54"/>
      <c r="AR20" s="54">
        <f>Data_km2!X20</f>
        <v>1605</v>
      </c>
      <c r="AS20" s="54"/>
      <c r="AT20" s="54">
        <f>Data_km2!Y20</f>
        <v>5107</v>
      </c>
      <c r="AU20" s="54"/>
      <c r="AV20" s="54">
        <f>Data_km2!Z20</f>
        <v>5790</v>
      </c>
      <c r="AW20" s="54"/>
    </row>
    <row r="21" spans="1:49" ht="14.5" x14ac:dyDescent="0.35">
      <c r="A21" s="27" t="s">
        <v>65</v>
      </c>
      <c r="B21" s="28" t="s">
        <v>82</v>
      </c>
      <c r="C21" s="29" t="s">
        <v>83</v>
      </c>
      <c r="D21" s="54">
        <f>Data_km2!D21</f>
        <v>13095</v>
      </c>
      <c r="E21" s="54"/>
      <c r="F21" s="54">
        <f>Data_km2!E21</f>
        <v>5412</v>
      </c>
      <c r="G21" s="54"/>
      <c r="H21" s="54">
        <f>Data_km2!F21</f>
        <v>12430</v>
      </c>
      <c r="I21" s="54"/>
      <c r="J21" s="54">
        <f>Data_km2!G21</f>
        <v>4816</v>
      </c>
      <c r="K21" s="54"/>
      <c r="L21" s="54">
        <f>Data_km2!H21</f>
        <v>24</v>
      </c>
      <c r="M21" s="54"/>
      <c r="N21" s="54">
        <f>Data_km2!I21</f>
        <v>139565</v>
      </c>
      <c r="O21" s="54"/>
      <c r="P21" s="54">
        <f>Data_km2!J21</f>
        <v>9570</v>
      </c>
      <c r="Q21" s="54"/>
      <c r="R21" s="54">
        <f>Data_km2!K21</f>
        <v>990</v>
      </c>
      <c r="S21" s="54"/>
      <c r="T21" s="54">
        <f>Data_km2!L21</f>
        <v>4076</v>
      </c>
      <c r="U21" s="54"/>
      <c r="V21" s="54">
        <f>Data_km2!M21</f>
        <v>38610</v>
      </c>
      <c r="W21" s="54"/>
      <c r="X21" s="54">
        <f>Data_km2!N21</f>
        <v>975</v>
      </c>
      <c r="Y21" s="54"/>
      <c r="Z21" s="54">
        <f>Data_km2!O21</f>
        <v>8908</v>
      </c>
      <c r="AA21" s="54"/>
      <c r="AB21" s="54">
        <f>Data_km2!P21</f>
        <v>150313</v>
      </c>
      <c r="AC21" s="54"/>
      <c r="AD21" s="54">
        <f>Data_km2!Q21</f>
        <v>101</v>
      </c>
      <c r="AE21" s="54"/>
      <c r="AF21" s="54">
        <f>Data_km2!R21</f>
        <v>16647</v>
      </c>
      <c r="AG21" s="54"/>
      <c r="AH21" s="54">
        <f>Data_km2!S21</f>
        <v>8498</v>
      </c>
      <c r="AI21" s="54"/>
      <c r="AJ21" s="54">
        <f>Data_km2!T21</f>
        <v>21797</v>
      </c>
      <c r="AK21" s="54"/>
      <c r="AL21" s="54">
        <f>Data_km2!U21</f>
        <v>28849</v>
      </c>
      <c r="AM21" s="54"/>
      <c r="AN21" s="54">
        <f>Data_km2!V21</f>
        <v>1940</v>
      </c>
      <c r="AO21" s="54"/>
      <c r="AP21" s="54">
        <f>Data_km2!W21</f>
        <v>28017</v>
      </c>
      <c r="AQ21" s="54"/>
      <c r="AR21" s="54">
        <f>Data_km2!X21</f>
        <v>148</v>
      </c>
      <c r="AS21" s="54"/>
      <c r="AT21" s="54">
        <f>Data_km2!Y21</f>
        <v>2367</v>
      </c>
      <c r="AU21" s="54"/>
      <c r="AV21" s="54">
        <f>Data_km2!Z21</f>
        <v>46481</v>
      </c>
      <c r="AW21" s="54"/>
    </row>
    <row r="22" spans="1:49" ht="14.5" x14ac:dyDescent="0.35">
      <c r="A22" s="27" t="s">
        <v>65</v>
      </c>
      <c r="B22" s="28" t="s">
        <v>84</v>
      </c>
      <c r="C22" s="29" t="s">
        <v>85</v>
      </c>
      <c r="D22" s="54">
        <f>Data_km2!D22</f>
        <v>26</v>
      </c>
      <c r="E22" s="54"/>
      <c r="F22" s="54">
        <f>Data_km2!E22</f>
        <v>279</v>
      </c>
      <c r="G22" s="54"/>
      <c r="H22" s="54">
        <f>Data_km2!F22</f>
        <v>5087</v>
      </c>
      <c r="I22" s="54"/>
      <c r="J22" s="54">
        <f>Data_km2!G22</f>
        <v>107990</v>
      </c>
      <c r="K22" s="54"/>
      <c r="L22" s="54">
        <f>Data_km2!H22</f>
        <v>2083</v>
      </c>
      <c r="M22" s="54"/>
      <c r="N22" s="54">
        <f>Data_km2!I22</f>
        <v>20358</v>
      </c>
      <c r="O22" s="54"/>
      <c r="P22" s="54">
        <f>Data_km2!J22</f>
        <v>1413</v>
      </c>
      <c r="Q22" s="54"/>
      <c r="R22" s="54">
        <f>Data_km2!K22</f>
        <v>2438</v>
      </c>
      <c r="S22" s="54"/>
      <c r="T22" s="54">
        <f>Data_km2!L22</f>
        <v>3307</v>
      </c>
      <c r="U22" s="54"/>
      <c r="V22" s="54">
        <f>Data_km2!M22</f>
        <v>2228</v>
      </c>
      <c r="W22" s="54"/>
      <c r="X22" s="54">
        <f>Data_km2!N22</f>
        <v>8753</v>
      </c>
      <c r="Y22" s="54"/>
      <c r="Z22" s="54">
        <f>Data_km2!O22</f>
        <v>70682</v>
      </c>
      <c r="AA22" s="54"/>
      <c r="AB22" s="54">
        <f>Data_km2!P22</f>
        <v>12960</v>
      </c>
      <c r="AC22" s="54"/>
      <c r="AD22" s="54">
        <f>Data_km2!Q22</f>
        <v>8</v>
      </c>
      <c r="AE22" s="54"/>
      <c r="AF22" s="54">
        <f>Data_km2!R22</f>
        <v>1229</v>
      </c>
      <c r="AG22" s="54"/>
      <c r="AH22" s="54">
        <f>Data_km2!S22</f>
        <v>1324</v>
      </c>
      <c r="AI22" s="54"/>
      <c r="AJ22" s="54">
        <f>Data_km2!T22</f>
        <v>3514</v>
      </c>
      <c r="AK22" s="54"/>
      <c r="AL22" s="54">
        <f>Data_km2!U22</f>
        <v>28016</v>
      </c>
      <c r="AM22" s="54"/>
      <c r="AN22" s="54">
        <f>Data_km2!V22</f>
        <v>2040</v>
      </c>
      <c r="AO22" s="54"/>
      <c r="AP22" s="54">
        <f>Data_km2!W22</f>
        <v>62266</v>
      </c>
      <c r="AQ22" s="54"/>
      <c r="AR22" s="54">
        <f>Data_km2!X22</f>
        <v>58017</v>
      </c>
      <c r="AS22" s="54"/>
      <c r="AT22" s="54">
        <f>Data_km2!Y22</f>
        <v>1321</v>
      </c>
      <c r="AU22" s="54"/>
      <c r="AV22" s="54">
        <f>Data_km2!Z22</f>
        <v>229592</v>
      </c>
      <c r="AW22" s="54"/>
    </row>
    <row r="23" spans="1:49" ht="14.5" x14ac:dyDescent="0.35">
      <c r="A23" s="27" t="s">
        <v>65</v>
      </c>
      <c r="B23" s="28" t="s">
        <v>86</v>
      </c>
      <c r="C23" s="29" t="s">
        <v>87</v>
      </c>
      <c r="D23" s="54">
        <f>Data_km2!D23</f>
        <v>6651</v>
      </c>
      <c r="E23" s="54"/>
      <c r="F23" s="54">
        <f>Data_km2!E23</f>
        <v>1</v>
      </c>
      <c r="G23" s="54"/>
      <c r="H23" s="54">
        <f>Data_km2!F23</f>
        <v>53</v>
      </c>
      <c r="I23" s="54"/>
      <c r="J23" s="54">
        <f>Data_km2!G23</f>
        <v>20624</v>
      </c>
      <c r="K23" s="54"/>
      <c r="L23" s="54">
        <f>Data_km2!H23</f>
        <v>0</v>
      </c>
      <c r="M23" s="54"/>
      <c r="N23" s="54">
        <f>Data_km2!I23</f>
        <v>0</v>
      </c>
      <c r="O23" s="54"/>
      <c r="P23" s="54">
        <f>Data_km2!J23</f>
        <v>0</v>
      </c>
      <c r="Q23" s="54"/>
      <c r="R23" s="54">
        <f>Data_km2!K23</f>
        <v>282</v>
      </c>
      <c r="S23" s="54"/>
      <c r="T23" s="54">
        <f>Data_km2!L23</f>
        <v>2</v>
      </c>
      <c r="U23" s="54"/>
      <c r="V23" s="54">
        <f>Data_km2!M23</f>
        <v>179</v>
      </c>
      <c r="W23" s="54"/>
      <c r="X23" s="54">
        <f>Data_km2!N23</f>
        <v>0</v>
      </c>
      <c r="Y23" s="54"/>
      <c r="Z23" s="54">
        <f>Data_km2!O23</f>
        <v>5300</v>
      </c>
      <c r="AA23" s="54"/>
      <c r="AB23" s="54">
        <f>Data_km2!P23</f>
        <v>20017</v>
      </c>
      <c r="AC23" s="54"/>
      <c r="AD23" s="54">
        <f>Data_km2!Q23</f>
        <v>1</v>
      </c>
      <c r="AE23" s="54"/>
      <c r="AF23" s="54">
        <f>Data_km2!R23</f>
        <v>6</v>
      </c>
      <c r="AG23" s="54"/>
      <c r="AH23" s="54">
        <f>Data_km2!S23</f>
        <v>634</v>
      </c>
      <c r="AI23" s="54"/>
      <c r="AJ23" s="54">
        <f>Data_km2!T23</f>
        <v>2</v>
      </c>
      <c r="AK23" s="54"/>
      <c r="AL23" s="54">
        <f>Data_km2!U23</f>
        <v>5680</v>
      </c>
      <c r="AM23" s="54"/>
      <c r="AN23" s="54">
        <f>Data_km2!V23</f>
        <v>49</v>
      </c>
      <c r="AO23" s="54"/>
      <c r="AP23" s="54">
        <f>Data_km2!W23</f>
        <v>72</v>
      </c>
      <c r="AQ23" s="54"/>
      <c r="AR23" s="54">
        <f>Data_km2!X23</f>
        <v>1487</v>
      </c>
      <c r="AS23" s="54"/>
      <c r="AT23" s="54">
        <f>Data_km2!Y23</f>
        <v>507</v>
      </c>
      <c r="AU23" s="54"/>
      <c r="AV23" s="54">
        <f>Data_km2!Z23</f>
        <v>15651</v>
      </c>
      <c r="AW23" s="54"/>
    </row>
    <row r="24" spans="1:49" ht="14.5" x14ac:dyDescent="0.35">
      <c r="A24" s="27" t="s">
        <v>65</v>
      </c>
      <c r="B24" s="28" t="s">
        <v>88</v>
      </c>
      <c r="C24" s="29" t="s">
        <v>89</v>
      </c>
      <c r="D24" s="54">
        <f>Data_km2!D24</f>
        <v>11532</v>
      </c>
      <c r="E24" s="54"/>
      <c r="F24" s="54">
        <f>Data_km2!E24</f>
        <v>10979</v>
      </c>
      <c r="G24" s="54"/>
      <c r="H24" s="54">
        <f>Data_km2!F24</f>
        <v>24908</v>
      </c>
      <c r="I24" s="54"/>
      <c r="J24" s="54">
        <f>Data_km2!G24</f>
        <v>14944</v>
      </c>
      <c r="K24" s="54"/>
      <c r="L24" s="54">
        <f>Data_km2!H24</f>
        <v>504</v>
      </c>
      <c r="M24" s="54"/>
      <c r="N24" s="54">
        <f>Data_km2!I24</f>
        <v>1436</v>
      </c>
      <c r="O24" s="54"/>
      <c r="P24" s="54">
        <f>Data_km2!J24</f>
        <v>4204</v>
      </c>
      <c r="Q24" s="54"/>
      <c r="R24" s="54">
        <f>Data_km2!K24</f>
        <v>19679</v>
      </c>
      <c r="S24" s="54"/>
      <c r="T24" s="54">
        <f>Data_km2!L24</f>
        <v>10568</v>
      </c>
      <c r="U24" s="54"/>
      <c r="V24" s="54">
        <f>Data_km2!M24</f>
        <v>1771</v>
      </c>
      <c r="W24" s="54"/>
      <c r="X24" s="54">
        <f>Data_km2!N24</f>
        <v>1095</v>
      </c>
      <c r="Y24" s="54"/>
      <c r="Z24" s="54">
        <f>Data_km2!O24</f>
        <v>5717</v>
      </c>
      <c r="AA24" s="54"/>
      <c r="AB24" s="54">
        <f>Data_km2!P24</f>
        <v>29948</v>
      </c>
      <c r="AC24" s="54"/>
      <c r="AD24" s="54">
        <f>Data_km2!Q24</f>
        <v>703</v>
      </c>
      <c r="AE24" s="54"/>
      <c r="AF24" s="54">
        <f>Data_km2!R24</f>
        <v>670</v>
      </c>
      <c r="AG24" s="54"/>
      <c r="AH24" s="54">
        <f>Data_km2!S24</f>
        <v>2707</v>
      </c>
      <c r="AI24" s="54"/>
      <c r="AJ24" s="54">
        <f>Data_km2!T24</f>
        <v>6286</v>
      </c>
      <c r="AK24" s="54"/>
      <c r="AL24" s="54">
        <f>Data_km2!U24</f>
        <v>48356</v>
      </c>
      <c r="AM24" s="54"/>
      <c r="AN24" s="54">
        <f>Data_km2!V24</f>
        <v>2643</v>
      </c>
      <c r="AO24" s="54"/>
      <c r="AP24" s="54">
        <f>Data_km2!W24</f>
        <v>2366</v>
      </c>
      <c r="AQ24" s="54"/>
      <c r="AR24" s="54">
        <f>Data_km2!X24</f>
        <v>4732</v>
      </c>
      <c r="AS24" s="54"/>
      <c r="AT24" s="54">
        <f>Data_km2!Y24</f>
        <v>7590</v>
      </c>
      <c r="AU24" s="54"/>
      <c r="AV24" s="54">
        <f>Data_km2!Z24</f>
        <v>52265</v>
      </c>
      <c r="AW24" s="54"/>
    </row>
    <row r="25" spans="1:49" ht="14.5" x14ac:dyDescent="0.35">
      <c r="A25" s="27" t="s">
        <v>65</v>
      </c>
      <c r="B25" s="28" t="s">
        <v>90</v>
      </c>
      <c r="C25" s="29" t="s">
        <v>91</v>
      </c>
      <c r="D25" s="54">
        <f>Data_km2!D25</f>
        <v>47</v>
      </c>
      <c r="E25" s="54"/>
      <c r="F25" s="54">
        <f>Data_km2!E25</f>
        <v>0</v>
      </c>
      <c r="G25" s="54"/>
      <c r="H25" s="54">
        <f>Data_km2!F25</f>
        <v>0</v>
      </c>
      <c r="I25" s="54"/>
      <c r="J25" s="54">
        <f>Data_km2!G25</f>
        <v>0</v>
      </c>
      <c r="K25" s="54"/>
      <c r="L25" s="54">
        <f>Data_km2!H25</f>
        <v>0</v>
      </c>
      <c r="M25" s="54"/>
      <c r="N25" s="54">
        <f>Data_km2!I25</f>
        <v>0</v>
      </c>
      <c r="O25" s="54"/>
      <c r="P25" s="54">
        <f>Data_km2!J25</f>
        <v>165</v>
      </c>
      <c r="Q25" s="54"/>
      <c r="R25" s="54">
        <f>Data_km2!K25</f>
        <v>11</v>
      </c>
      <c r="S25" s="54"/>
      <c r="T25" s="54">
        <f>Data_km2!L25</f>
        <v>4333</v>
      </c>
      <c r="U25" s="54"/>
      <c r="V25" s="54">
        <f>Data_km2!M25</f>
        <v>0</v>
      </c>
      <c r="W25" s="54"/>
      <c r="X25" s="54">
        <f>Data_km2!N25</f>
        <v>0</v>
      </c>
      <c r="Y25" s="54"/>
      <c r="Z25" s="54">
        <f>Data_km2!O25</f>
        <v>37</v>
      </c>
      <c r="AA25" s="54"/>
      <c r="AB25" s="54">
        <f>Data_km2!P25</f>
        <v>0</v>
      </c>
      <c r="AC25" s="54"/>
      <c r="AD25" s="54">
        <f>Data_km2!Q25</f>
        <v>1</v>
      </c>
      <c r="AE25" s="54"/>
      <c r="AF25" s="54">
        <f>Data_km2!R25</f>
        <v>5023</v>
      </c>
      <c r="AG25" s="54"/>
      <c r="AH25" s="54">
        <f>Data_km2!S25</f>
        <v>0</v>
      </c>
      <c r="AI25" s="54"/>
      <c r="AJ25" s="54">
        <f>Data_km2!T25</f>
        <v>4454</v>
      </c>
      <c r="AK25" s="54"/>
      <c r="AL25" s="54">
        <f>Data_km2!U25</f>
        <v>749</v>
      </c>
      <c r="AM25" s="54"/>
      <c r="AN25" s="54">
        <f>Data_km2!V25</f>
        <v>1203</v>
      </c>
      <c r="AO25" s="54"/>
      <c r="AP25" s="54">
        <f>Data_km2!W25</f>
        <v>0</v>
      </c>
      <c r="AQ25" s="54"/>
      <c r="AR25" s="54">
        <f>Data_km2!X25</f>
        <v>5</v>
      </c>
      <c r="AS25" s="54"/>
      <c r="AT25" s="54">
        <f>Data_km2!Y25</f>
        <v>568</v>
      </c>
      <c r="AU25" s="54"/>
      <c r="AV25" s="54">
        <f>Data_km2!Z25</f>
        <v>197</v>
      </c>
      <c r="AW25" s="54"/>
    </row>
    <row r="26" spans="1:49" ht="14.5" x14ac:dyDescent="0.35">
      <c r="A26" s="27" t="s">
        <v>65</v>
      </c>
      <c r="B26" s="28" t="s">
        <v>92</v>
      </c>
      <c r="C26" s="29" t="s">
        <v>93</v>
      </c>
      <c r="D26" s="54">
        <f>Data_km2!D26</f>
        <v>360</v>
      </c>
      <c r="E26" s="54"/>
      <c r="F26" s="54">
        <f>Data_km2!E26</f>
        <v>0</v>
      </c>
      <c r="G26" s="54"/>
      <c r="H26" s="54">
        <f>Data_km2!F26</f>
        <v>8904</v>
      </c>
      <c r="I26" s="54"/>
      <c r="J26" s="54">
        <f>Data_km2!G26</f>
        <v>8092</v>
      </c>
      <c r="K26" s="54"/>
      <c r="L26" s="54">
        <f>Data_km2!H26</f>
        <v>7</v>
      </c>
      <c r="M26" s="54"/>
      <c r="N26" s="54">
        <f>Data_km2!I26</f>
        <v>0</v>
      </c>
      <c r="O26" s="54"/>
      <c r="P26" s="54">
        <f>Data_km2!J26</f>
        <v>15296</v>
      </c>
      <c r="Q26" s="54"/>
      <c r="R26" s="54">
        <f>Data_km2!K26</f>
        <v>0</v>
      </c>
      <c r="S26" s="54"/>
      <c r="T26" s="54">
        <f>Data_km2!L26</f>
        <v>241</v>
      </c>
      <c r="U26" s="54"/>
      <c r="V26" s="54">
        <f>Data_km2!M26</f>
        <v>2518</v>
      </c>
      <c r="W26" s="54"/>
      <c r="X26" s="54">
        <f>Data_km2!N26</f>
        <v>5010</v>
      </c>
      <c r="Y26" s="54"/>
      <c r="Z26" s="54">
        <f>Data_km2!O26</f>
        <v>9</v>
      </c>
      <c r="AA26" s="54"/>
      <c r="AB26" s="54">
        <f>Data_km2!P26</f>
        <v>34</v>
      </c>
      <c r="AC26" s="54"/>
      <c r="AD26" s="54">
        <f>Data_km2!Q26</f>
        <v>161</v>
      </c>
      <c r="AE26" s="54"/>
      <c r="AF26" s="54">
        <f>Data_km2!R26</f>
        <v>522</v>
      </c>
      <c r="AG26" s="54"/>
      <c r="AH26" s="54">
        <f>Data_km2!S26</f>
        <v>228</v>
      </c>
      <c r="AI26" s="54"/>
      <c r="AJ26" s="54">
        <f>Data_km2!T26</f>
        <v>539</v>
      </c>
      <c r="AK26" s="54"/>
      <c r="AL26" s="54">
        <f>Data_km2!U26</f>
        <v>135</v>
      </c>
      <c r="AM26" s="54"/>
      <c r="AN26" s="54">
        <f>Data_km2!V26</f>
        <v>5043</v>
      </c>
      <c r="AO26" s="54"/>
      <c r="AP26" s="54">
        <f>Data_km2!W26</f>
        <v>12641</v>
      </c>
      <c r="AQ26" s="54"/>
      <c r="AR26" s="54">
        <f>Data_km2!X26</f>
        <v>1171</v>
      </c>
      <c r="AS26" s="54"/>
      <c r="AT26" s="54">
        <f>Data_km2!Y26</f>
        <v>1632</v>
      </c>
      <c r="AU26" s="54"/>
      <c r="AV26" s="54">
        <f>Data_km2!Z26</f>
        <v>869</v>
      </c>
      <c r="AW26" s="54"/>
    </row>
    <row r="27" spans="1:49" ht="14.5" x14ac:dyDescent="0.35">
      <c r="A27" s="27" t="s">
        <v>65</v>
      </c>
      <c r="B27" s="28" t="s">
        <v>94</v>
      </c>
      <c r="C27" s="29" t="s">
        <v>95</v>
      </c>
      <c r="D27" s="54">
        <f>Data_km2!D27</f>
        <v>8</v>
      </c>
      <c r="E27" s="54"/>
      <c r="F27" s="54">
        <f>Data_km2!E27</f>
        <v>0</v>
      </c>
      <c r="G27" s="54"/>
      <c r="H27" s="54">
        <f>Data_km2!F27</f>
        <v>18618</v>
      </c>
      <c r="I27" s="54"/>
      <c r="J27" s="54">
        <f>Data_km2!G27</f>
        <v>3650</v>
      </c>
      <c r="K27" s="54"/>
      <c r="L27" s="54">
        <f>Data_km2!H27</f>
        <v>0</v>
      </c>
      <c r="M27" s="54"/>
      <c r="N27" s="54">
        <f>Data_km2!I27</f>
        <v>14</v>
      </c>
      <c r="O27" s="54"/>
      <c r="P27" s="54">
        <f>Data_km2!J27</f>
        <v>5580</v>
      </c>
      <c r="Q27" s="54"/>
      <c r="R27" s="54">
        <f>Data_km2!K27</f>
        <v>0</v>
      </c>
      <c r="S27" s="54"/>
      <c r="T27" s="54">
        <f>Data_km2!L27</f>
        <v>1432</v>
      </c>
      <c r="U27" s="54"/>
      <c r="V27" s="54">
        <f>Data_km2!M27</f>
        <v>1198</v>
      </c>
      <c r="W27" s="54"/>
      <c r="X27" s="54">
        <f>Data_km2!N27</f>
        <v>254</v>
      </c>
      <c r="Y27" s="54"/>
      <c r="Z27" s="54">
        <f>Data_km2!O27</f>
        <v>0</v>
      </c>
      <c r="AA27" s="54"/>
      <c r="AB27" s="54">
        <f>Data_km2!P27</f>
        <v>25</v>
      </c>
      <c r="AC27" s="54"/>
      <c r="AD27" s="54">
        <f>Data_km2!Q27</f>
        <v>0</v>
      </c>
      <c r="AE27" s="54"/>
      <c r="AF27" s="54">
        <f>Data_km2!R27</f>
        <v>2</v>
      </c>
      <c r="AG27" s="54"/>
      <c r="AH27" s="54">
        <f>Data_km2!S27</f>
        <v>1304</v>
      </c>
      <c r="AI27" s="54"/>
      <c r="AJ27" s="54">
        <f>Data_km2!T27</f>
        <v>69</v>
      </c>
      <c r="AK27" s="54"/>
      <c r="AL27" s="54">
        <f>Data_km2!U27</f>
        <v>5</v>
      </c>
      <c r="AM27" s="54"/>
      <c r="AN27" s="54">
        <f>Data_km2!V27</f>
        <v>11963</v>
      </c>
      <c r="AO27" s="54"/>
      <c r="AP27" s="54">
        <f>Data_km2!W27</f>
        <v>32239</v>
      </c>
      <c r="AQ27" s="54"/>
      <c r="AR27" s="54">
        <f>Data_km2!X27</f>
        <v>2814</v>
      </c>
      <c r="AS27" s="54"/>
      <c r="AT27" s="54">
        <f>Data_km2!Y27</f>
        <v>267</v>
      </c>
      <c r="AU27" s="54"/>
      <c r="AV27" s="54">
        <f>Data_km2!Z27</f>
        <v>19</v>
      </c>
      <c r="AW27" s="54"/>
    </row>
    <row r="28" spans="1:49" ht="14.5" x14ac:dyDescent="0.35">
      <c r="A28" s="27" t="s">
        <v>65</v>
      </c>
      <c r="B28" s="28" t="s">
        <v>96</v>
      </c>
      <c r="C28" s="29" t="s">
        <v>97</v>
      </c>
      <c r="D28" s="54">
        <f>Data_km2!D28</f>
        <v>0</v>
      </c>
      <c r="E28" s="54"/>
      <c r="F28" s="54">
        <f>Data_km2!E28</f>
        <v>0</v>
      </c>
      <c r="G28" s="54"/>
      <c r="H28" s="54">
        <f>Data_km2!F28</f>
        <v>0</v>
      </c>
      <c r="I28" s="54"/>
      <c r="J28" s="54">
        <f>Data_km2!G28</f>
        <v>0</v>
      </c>
      <c r="K28" s="54"/>
      <c r="L28" s="54">
        <f>Data_km2!H28</f>
        <v>0</v>
      </c>
      <c r="M28" s="54"/>
      <c r="N28" s="54">
        <f>Data_km2!I28</f>
        <v>0</v>
      </c>
      <c r="O28" s="54"/>
      <c r="P28" s="54">
        <f>Data_km2!J28</f>
        <v>0</v>
      </c>
      <c r="Q28" s="54"/>
      <c r="R28" s="54">
        <f>Data_km2!K28</f>
        <v>0</v>
      </c>
      <c r="S28" s="54"/>
      <c r="T28" s="54">
        <f>Data_km2!L28</f>
        <v>0</v>
      </c>
      <c r="U28" s="54"/>
      <c r="V28" s="54">
        <f>Data_km2!M28</f>
        <v>0</v>
      </c>
      <c r="W28" s="54"/>
      <c r="X28" s="54">
        <f>Data_km2!N28</f>
        <v>0</v>
      </c>
      <c r="Y28" s="54"/>
      <c r="Z28" s="54">
        <f>Data_km2!O28</f>
        <v>1105</v>
      </c>
      <c r="AA28" s="54"/>
      <c r="AB28" s="54">
        <f>Data_km2!P28</f>
        <v>0</v>
      </c>
      <c r="AC28" s="54"/>
      <c r="AD28" s="54">
        <f>Data_km2!Q28</f>
        <v>0</v>
      </c>
      <c r="AE28" s="54"/>
      <c r="AF28" s="54">
        <f>Data_km2!R28</f>
        <v>0</v>
      </c>
      <c r="AG28" s="54"/>
      <c r="AH28" s="54">
        <f>Data_km2!S28</f>
        <v>0</v>
      </c>
      <c r="AI28" s="54"/>
      <c r="AJ28" s="54">
        <f>Data_km2!T28</f>
        <v>0</v>
      </c>
      <c r="AK28" s="54"/>
      <c r="AL28" s="54">
        <f>Data_km2!U28</f>
        <v>342</v>
      </c>
      <c r="AM28" s="54"/>
      <c r="AN28" s="54">
        <f>Data_km2!V28</f>
        <v>568</v>
      </c>
      <c r="AO28" s="54"/>
      <c r="AP28" s="54">
        <f>Data_km2!W28</f>
        <v>764</v>
      </c>
      <c r="AQ28" s="54"/>
      <c r="AR28" s="54">
        <f>Data_km2!X28</f>
        <v>1913</v>
      </c>
      <c r="AS28" s="54"/>
      <c r="AT28" s="54">
        <f>Data_km2!Y28</f>
        <v>0</v>
      </c>
      <c r="AU28" s="54"/>
      <c r="AV28" s="54">
        <f>Data_km2!Z28</f>
        <v>1855</v>
      </c>
      <c r="AW28" s="54"/>
    </row>
    <row r="29" spans="1:49" ht="14.5" x14ac:dyDescent="0.35">
      <c r="A29" s="27" t="s">
        <v>65</v>
      </c>
      <c r="B29" s="28" t="s">
        <v>98</v>
      </c>
      <c r="C29" s="29" t="s">
        <v>99</v>
      </c>
      <c r="D29" s="54">
        <f>Data_km2!D29</f>
        <v>2860</v>
      </c>
      <c r="E29" s="54"/>
      <c r="F29" s="54">
        <f>Data_km2!E29</f>
        <v>393</v>
      </c>
      <c r="G29" s="54"/>
      <c r="H29" s="54">
        <f>Data_km2!F29</f>
        <v>3279</v>
      </c>
      <c r="I29" s="54"/>
      <c r="J29" s="54">
        <f>Data_km2!G29</f>
        <v>16764</v>
      </c>
      <c r="K29" s="54"/>
      <c r="L29" s="54">
        <f>Data_km2!H29</f>
        <v>0</v>
      </c>
      <c r="M29" s="54"/>
      <c r="N29" s="54">
        <f>Data_km2!I29</f>
        <v>0</v>
      </c>
      <c r="O29" s="54"/>
      <c r="P29" s="54">
        <f>Data_km2!J29</f>
        <v>0</v>
      </c>
      <c r="Q29" s="54"/>
      <c r="R29" s="54">
        <f>Data_km2!K29</f>
        <v>5394</v>
      </c>
      <c r="S29" s="54"/>
      <c r="T29" s="54">
        <f>Data_km2!L29</f>
        <v>0</v>
      </c>
      <c r="U29" s="54"/>
      <c r="V29" s="54">
        <f>Data_km2!M29</f>
        <v>422</v>
      </c>
      <c r="W29" s="54"/>
      <c r="X29" s="54">
        <f>Data_km2!N29</f>
        <v>0</v>
      </c>
      <c r="Y29" s="54"/>
      <c r="Z29" s="54">
        <f>Data_km2!O29</f>
        <v>434</v>
      </c>
      <c r="AA29" s="54"/>
      <c r="AB29" s="54">
        <f>Data_km2!P29</f>
        <v>40308</v>
      </c>
      <c r="AC29" s="54"/>
      <c r="AD29" s="54">
        <f>Data_km2!Q29</f>
        <v>0</v>
      </c>
      <c r="AE29" s="54"/>
      <c r="AF29" s="54">
        <f>Data_km2!R29</f>
        <v>418</v>
      </c>
      <c r="AG29" s="54"/>
      <c r="AH29" s="54">
        <f>Data_km2!S29</f>
        <v>3304</v>
      </c>
      <c r="AI29" s="54"/>
      <c r="AJ29" s="54">
        <f>Data_km2!T29</f>
        <v>0</v>
      </c>
      <c r="AK29" s="54"/>
      <c r="AL29" s="54">
        <f>Data_km2!U29</f>
        <v>2100</v>
      </c>
      <c r="AM29" s="54"/>
      <c r="AN29" s="54">
        <f>Data_km2!V29</f>
        <v>0</v>
      </c>
      <c r="AO29" s="54"/>
      <c r="AP29" s="54">
        <f>Data_km2!W29</f>
        <v>1021</v>
      </c>
      <c r="AQ29" s="54"/>
      <c r="AR29" s="54">
        <f>Data_km2!X29</f>
        <v>345</v>
      </c>
      <c r="AS29" s="54"/>
      <c r="AT29" s="54">
        <f>Data_km2!Y29</f>
        <v>1217</v>
      </c>
      <c r="AU29" s="54"/>
      <c r="AV29" s="54">
        <f>Data_km2!Z29</f>
        <v>19962</v>
      </c>
      <c r="AW29" s="54"/>
    </row>
    <row r="30" spans="1:49" ht="14.5" x14ac:dyDescent="0.35">
      <c r="A30" s="27" t="s">
        <v>65</v>
      </c>
      <c r="B30" s="28" t="s">
        <v>100</v>
      </c>
      <c r="C30" s="29" t="s">
        <v>101</v>
      </c>
      <c r="D30" s="54">
        <f>Data_km2!D30</f>
        <v>0</v>
      </c>
      <c r="E30" s="54"/>
      <c r="F30" s="54">
        <f>Data_km2!E30</f>
        <v>0</v>
      </c>
      <c r="G30" s="54"/>
      <c r="H30" s="54">
        <f>Data_km2!F30</f>
        <v>21</v>
      </c>
      <c r="I30" s="54"/>
      <c r="J30" s="54">
        <f>Data_km2!G30</f>
        <v>0</v>
      </c>
      <c r="K30" s="54"/>
      <c r="L30" s="54">
        <f>Data_km2!H30</f>
        <v>0</v>
      </c>
      <c r="M30" s="54"/>
      <c r="N30" s="54">
        <f>Data_km2!I30</f>
        <v>0</v>
      </c>
      <c r="O30" s="54"/>
      <c r="P30" s="54">
        <f>Data_km2!J30</f>
        <v>0</v>
      </c>
      <c r="Q30" s="54"/>
      <c r="R30" s="54">
        <f>Data_km2!K30</f>
        <v>0</v>
      </c>
      <c r="S30" s="54"/>
      <c r="T30" s="54">
        <f>Data_km2!L30</f>
        <v>0</v>
      </c>
      <c r="U30" s="54"/>
      <c r="V30" s="54">
        <f>Data_km2!M30</f>
        <v>0</v>
      </c>
      <c r="W30" s="54"/>
      <c r="X30" s="54">
        <f>Data_km2!N30</f>
        <v>148</v>
      </c>
      <c r="Y30" s="54"/>
      <c r="Z30" s="54">
        <f>Data_km2!O30</f>
        <v>0</v>
      </c>
      <c r="AA30" s="54"/>
      <c r="AB30" s="54">
        <f>Data_km2!P30</f>
        <v>0</v>
      </c>
      <c r="AC30" s="54"/>
      <c r="AD30" s="54">
        <f>Data_km2!Q30</f>
        <v>78</v>
      </c>
      <c r="AE30" s="54"/>
      <c r="AF30" s="54">
        <f>Data_km2!R30</f>
        <v>0</v>
      </c>
      <c r="AG30" s="54"/>
      <c r="AH30" s="54">
        <f>Data_km2!S30</f>
        <v>0</v>
      </c>
      <c r="AI30" s="54"/>
      <c r="AJ30" s="54">
        <f>Data_km2!T30</f>
        <v>230</v>
      </c>
      <c r="AK30" s="54"/>
      <c r="AL30" s="54">
        <f>Data_km2!U30</f>
        <v>0</v>
      </c>
      <c r="AM30" s="54"/>
      <c r="AN30" s="54">
        <f>Data_km2!V30</f>
        <v>49</v>
      </c>
      <c r="AO30" s="54"/>
      <c r="AP30" s="54">
        <f>Data_km2!W30</f>
        <v>0</v>
      </c>
      <c r="AQ30" s="54"/>
      <c r="AR30" s="54">
        <f>Data_km2!X30</f>
        <v>2</v>
      </c>
      <c r="AS30" s="54"/>
      <c r="AT30" s="54">
        <f>Data_km2!Y30</f>
        <v>3</v>
      </c>
      <c r="AU30" s="54"/>
      <c r="AV30" s="54">
        <f>Data_km2!Z30</f>
        <v>3</v>
      </c>
      <c r="AW30" s="54"/>
    </row>
    <row r="31" spans="1:49" ht="14.5" x14ac:dyDescent="0.35">
      <c r="A31" s="27" t="s">
        <v>65</v>
      </c>
      <c r="B31" s="28" t="s">
        <v>102</v>
      </c>
      <c r="C31" s="29" t="s">
        <v>103</v>
      </c>
      <c r="D31" s="54">
        <f>Data_km2!D31</f>
        <v>0</v>
      </c>
      <c r="E31" s="54"/>
      <c r="F31" s="54">
        <f>Data_km2!E31</f>
        <v>0</v>
      </c>
      <c r="G31" s="54"/>
      <c r="H31" s="54">
        <f>Data_km2!F31</f>
        <v>0</v>
      </c>
      <c r="I31" s="54"/>
      <c r="J31" s="54">
        <f>Data_km2!G31</f>
        <v>73</v>
      </c>
      <c r="K31" s="54"/>
      <c r="L31" s="54">
        <f>Data_km2!H31</f>
        <v>1</v>
      </c>
      <c r="M31" s="54"/>
      <c r="N31" s="54">
        <f>Data_km2!I31</f>
        <v>0</v>
      </c>
      <c r="O31" s="54"/>
      <c r="P31" s="54">
        <f>Data_km2!J31</f>
        <v>0</v>
      </c>
      <c r="Q31" s="54"/>
      <c r="R31" s="54">
        <f>Data_km2!K31</f>
        <v>0</v>
      </c>
      <c r="S31" s="54"/>
      <c r="T31" s="54">
        <f>Data_km2!L31</f>
        <v>0</v>
      </c>
      <c r="U31" s="54"/>
      <c r="V31" s="54">
        <f>Data_km2!M31</f>
        <v>1</v>
      </c>
      <c r="W31" s="54"/>
      <c r="X31" s="54">
        <f>Data_km2!N31</f>
        <v>0</v>
      </c>
      <c r="Y31" s="54"/>
      <c r="Z31" s="54">
        <f>Data_km2!O31</f>
        <v>1</v>
      </c>
      <c r="AA31" s="54"/>
      <c r="AB31" s="54">
        <f>Data_km2!P31</f>
        <v>0</v>
      </c>
      <c r="AC31" s="54"/>
      <c r="AD31" s="54">
        <f>Data_km2!Q31</f>
        <v>0</v>
      </c>
      <c r="AE31" s="54"/>
      <c r="AF31" s="54">
        <f>Data_km2!R31</f>
        <v>9</v>
      </c>
      <c r="AG31" s="54"/>
      <c r="AH31" s="54">
        <f>Data_km2!S31</f>
        <v>0</v>
      </c>
      <c r="AI31" s="54"/>
      <c r="AJ31" s="54">
        <f>Data_km2!T31</f>
        <v>9</v>
      </c>
      <c r="AK31" s="54"/>
      <c r="AL31" s="54">
        <f>Data_km2!U31</f>
        <v>15</v>
      </c>
      <c r="AM31" s="54"/>
      <c r="AN31" s="54">
        <f>Data_km2!V31</f>
        <v>11964</v>
      </c>
      <c r="AO31" s="54"/>
      <c r="AP31" s="54">
        <f>Data_km2!W31</f>
        <v>2038</v>
      </c>
      <c r="AQ31" s="54"/>
      <c r="AR31" s="54">
        <f>Data_km2!X31</f>
        <v>6410</v>
      </c>
      <c r="AS31" s="54"/>
      <c r="AT31" s="54">
        <f>Data_km2!Y31</f>
        <v>0</v>
      </c>
      <c r="AU31" s="54"/>
      <c r="AV31" s="54">
        <f>Data_km2!Z31</f>
        <v>5037</v>
      </c>
      <c r="AW31" s="54"/>
    </row>
    <row r="32" spans="1:49" ht="14.5" x14ac:dyDescent="0.35">
      <c r="A32" s="27" t="s">
        <v>65</v>
      </c>
      <c r="B32" s="28" t="s">
        <v>104</v>
      </c>
      <c r="C32" s="29" t="s">
        <v>105</v>
      </c>
      <c r="D32" s="54">
        <f>Data_km2!D32</f>
        <v>4332</v>
      </c>
      <c r="E32" s="54"/>
      <c r="F32" s="54">
        <f>Data_km2!E32</f>
        <v>6075</v>
      </c>
      <c r="G32" s="54"/>
      <c r="H32" s="54">
        <f>Data_km2!F32</f>
        <v>2817</v>
      </c>
      <c r="I32" s="54"/>
      <c r="J32" s="54">
        <f>Data_km2!G32</f>
        <v>23954</v>
      </c>
      <c r="K32" s="54"/>
      <c r="L32" s="54">
        <f>Data_km2!H32</f>
        <v>1405</v>
      </c>
      <c r="M32" s="54"/>
      <c r="N32" s="54">
        <f>Data_km2!I32</f>
        <v>450</v>
      </c>
      <c r="O32" s="54"/>
      <c r="P32" s="54">
        <f>Data_km2!J32</f>
        <v>605</v>
      </c>
      <c r="Q32" s="54"/>
      <c r="R32" s="54">
        <f>Data_km2!K32</f>
        <v>2328</v>
      </c>
      <c r="S32" s="54"/>
      <c r="T32" s="54">
        <f>Data_km2!L32</f>
        <v>27</v>
      </c>
      <c r="U32" s="54"/>
      <c r="V32" s="54">
        <f>Data_km2!M32</f>
        <v>70</v>
      </c>
      <c r="W32" s="54"/>
      <c r="X32" s="54">
        <f>Data_km2!N32</f>
        <v>1068</v>
      </c>
      <c r="Y32" s="54"/>
      <c r="Z32" s="54">
        <f>Data_km2!O32</f>
        <v>1744</v>
      </c>
      <c r="AA32" s="54"/>
      <c r="AB32" s="54">
        <f>Data_km2!P32</f>
        <v>2297</v>
      </c>
      <c r="AC32" s="54"/>
      <c r="AD32" s="54">
        <f>Data_km2!Q32</f>
        <v>6</v>
      </c>
      <c r="AE32" s="54"/>
      <c r="AF32" s="54">
        <f>Data_km2!R32</f>
        <v>25</v>
      </c>
      <c r="AG32" s="54"/>
      <c r="AH32" s="54">
        <f>Data_km2!S32</f>
        <v>5953</v>
      </c>
      <c r="AI32" s="54"/>
      <c r="AJ32" s="54">
        <f>Data_km2!T32</f>
        <v>138</v>
      </c>
      <c r="AK32" s="54"/>
      <c r="AL32" s="54">
        <f>Data_km2!U32</f>
        <v>2076</v>
      </c>
      <c r="AM32" s="54"/>
      <c r="AN32" s="54">
        <f>Data_km2!V32</f>
        <v>6694</v>
      </c>
      <c r="AO32" s="54"/>
      <c r="AP32" s="54">
        <f>Data_km2!W32</f>
        <v>2449</v>
      </c>
      <c r="AQ32" s="54"/>
      <c r="AR32" s="54">
        <f>Data_km2!X32</f>
        <v>351</v>
      </c>
      <c r="AS32" s="54"/>
      <c r="AT32" s="54">
        <f>Data_km2!Y32</f>
        <v>929</v>
      </c>
      <c r="AU32" s="54"/>
      <c r="AV32" s="54">
        <f>Data_km2!Z32</f>
        <v>7458</v>
      </c>
      <c r="AW32" s="54"/>
    </row>
    <row r="33" spans="1:49" ht="14.5" x14ac:dyDescent="0.35">
      <c r="A33" s="27" t="s">
        <v>65</v>
      </c>
      <c r="B33" s="28" t="s">
        <v>106</v>
      </c>
      <c r="C33" s="29" t="s">
        <v>107</v>
      </c>
      <c r="D33" s="54">
        <f>Data_km2!D33</f>
        <v>7344</v>
      </c>
      <c r="E33" s="54"/>
      <c r="F33" s="54">
        <f>Data_km2!E33</f>
        <v>28</v>
      </c>
      <c r="G33" s="54"/>
      <c r="H33" s="54">
        <f>Data_km2!F33</f>
        <v>6797</v>
      </c>
      <c r="I33" s="54"/>
      <c r="J33" s="54">
        <f>Data_km2!G33</f>
        <v>48901</v>
      </c>
      <c r="K33" s="54"/>
      <c r="L33" s="54">
        <f>Data_km2!H33</f>
        <v>8068</v>
      </c>
      <c r="M33" s="54"/>
      <c r="N33" s="54">
        <f>Data_km2!I33</f>
        <v>4778</v>
      </c>
      <c r="O33" s="54"/>
      <c r="P33" s="54">
        <f>Data_km2!J33</f>
        <v>18263</v>
      </c>
      <c r="Q33" s="54"/>
      <c r="R33" s="54">
        <f>Data_km2!K33</f>
        <v>759</v>
      </c>
      <c r="S33" s="54"/>
      <c r="T33" s="54">
        <f>Data_km2!L33</f>
        <v>43</v>
      </c>
      <c r="U33" s="54"/>
      <c r="V33" s="54">
        <f>Data_km2!M33</f>
        <v>49</v>
      </c>
      <c r="W33" s="54"/>
      <c r="X33" s="54">
        <f>Data_km2!N33</f>
        <v>31</v>
      </c>
      <c r="Y33" s="54"/>
      <c r="Z33" s="54">
        <f>Data_km2!O33</f>
        <v>1</v>
      </c>
      <c r="AA33" s="54"/>
      <c r="AB33" s="54">
        <f>Data_km2!P33</f>
        <v>25342</v>
      </c>
      <c r="AC33" s="54"/>
      <c r="AD33" s="54">
        <f>Data_km2!Q33</f>
        <v>835</v>
      </c>
      <c r="AE33" s="54"/>
      <c r="AF33" s="54">
        <f>Data_km2!R33</f>
        <v>641</v>
      </c>
      <c r="AG33" s="54"/>
      <c r="AH33" s="54">
        <f>Data_km2!S33</f>
        <v>65308</v>
      </c>
      <c r="AI33" s="54"/>
      <c r="AJ33" s="54">
        <f>Data_km2!T33</f>
        <v>13162</v>
      </c>
      <c r="AK33" s="54"/>
      <c r="AL33" s="54">
        <f>Data_km2!U33</f>
        <v>3776</v>
      </c>
      <c r="AM33" s="54"/>
      <c r="AN33" s="54">
        <f>Data_km2!V33</f>
        <v>24115</v>
      </c>
      <c r="AO33" s="54"/>
      <c r="AP33" s="54">
        <f>Data_km2!W33</f>
        <v>53992</v>
      </c>
      <c r="AQ33" s="54"/>
      <c r="AR33" s="54">
        <f>Data_km2!X33</f>
        <v>11442</v>
      </c>
      <c r="AS33" s="54"/>
      <c r="AT33" s="54">
        <f>Data_km2!Y33</f>
        <v>4679</v>
      </c>
      <c r="AU33" s="54"/>
      <c r="AV33" s="54">
        <f>Data_km2!Z33</f>
        <v>27173</v>
      </c>
      <c r="AW33" s="54"/>
    </row>
    <row r="34" spans="1:49" ht="14.5" x14ac:dyDescent="0.35">
      <c r="A34" s="27" t="s">
        <v>65</v>
      </c>
      <c r="B34" s="28" t="s">
        <v>108</v>
      </c>
      <c r="C34" s="29" t="s">
        <v>109</v>
      </c>
      <c r="D34" s="54">
        <f>Data_km2!D34</f>
        <v>0</v>
      </c>
      <c r="E34" s="54"/>
      <c r="F34" s="54">
        <f>Data_km2!E34</f>
        <v>1</v>
      </c>
      <c r="G34" s="54"/>
      <c r="H34" s="54">
        <f>Data_km2!F34</f>
        <v>3420</v>
      </c>
      <c r="I34" s="54"/>
      <c r="J34" s="54">
        <f>Data_km2!G34</f>
        <v>0</v>
      </c>
      <c r="K34" s="54"/>
      <c r="L34" s="54">
        <f>Data_km2!H34</f>
        <v>4</v>
      </c>
      <c r="M34" s="54"/>
      <c r="N34" s="54">
        <f>Data_km2!I34</f>
        <v>57069</v>
      </c>
      <c r="O34" s="54"/>
      <c r="P34" s="54">
        <f>Data_km2!J34</f>
        <v>38</v>
      </c>
      <c r="Q34" s="54"/>
      <c r="R34" s="54">
        <f>Data_km2!K34</f>
        <v>0</v>
      </c>
      <c r="S34" s="54"/>
      <c r="T34" s="54">
        <f>Data_km2!L34</f>
        <v>277</v>
      </c>
      <c r="U34" s="54"/>
      <c r="V34" s="54">
        <f>Data_km2!M34</f>
        <v>14073</v>
      </c>
      <c r="W34" s="54"/>
      <c r="X34" s="54">
        <f>Data_km2!N34</f>
        <v>5</v>
      </c>
      <c r="Y34" s="54"/>
      <c r="Z34" s="54">
        <f>Data_km2!O34</f>
        <v>2483</v>
      </c>
      <c r="AA34" s="54"/>
      <c r="AB34" s="54">
        <f>Data_km2!P34</f>
        <v>34331</v>
      </c>
      <c r="AC34" s="54"/>
      <c r="AD34" s="54">
        <f>Data_km2!Q34</f>
        <v>38</v>
      </c>
      <c r="AE34" s="54"/>
      <c r="AF34" s="54">
        <f>Data_km2!R34</f>
        <v>66</v>
      </c>
      <c r="AG34" s="54"/>
      <c r="AH34" s="54">
        <f>Data_km2!S34</f>
        <v>3839</v>
      </c>
      <c r="AI34" s="54"/>
      <c r="AJ34" s="54">
        <f>Data_km2!T34</f>
        <v>0</v>
      </c>
      <c r="AK34" s="54"/>
      <c r="AL34" s="54">
        <f>Data_km2!U34</f>
        <v>2029</v>
      </c>
      <c r="AM34" s="54"/>
      <c r="AN34" s="54">
        <f>Data_km2!V34</f>
        <v>21</v>
      </c>
      <c r="AO34" s="54"/>
      <c r="AP34" s="54">
        <f>Data_km2!W34</f>
        <v>3560</v>
      </c>
      <c r="AQ34" s="54"/>
      <c r="AR34" s="54">
        <f>Data_km2!X34</f>
        <v>24</v>
      </c>
      <c r="AS34" s="54"/>
      <c r="AT34" s="54">
        <f>Data_km2!Y34</f>
        <v>3</v>
      </c>
      <c r="AU34" s="54"/>
      <c r="AV34" s="54">
        <f>Data_km2!Z34</f>
        <v>31267</v>
      </c>
      <c r="AW34" s="54"/>
    </row>
    <row r="35" spans="1:49" ht="14.5" x14ac:dyDescent="0.35">
      <c r="A35" s="27" t="s">
        <v>65</v>
      </c>
      <c r="B35" s="28" t="s">
        <v>110</v>
      </c>
      <c r="C35" s="29" t="s">
        <v>111</v>
      </c>
      <c r="D35" s="54">
        <f>Data_km2!D35</f>
        <v>32962</v>
      </c>
      <c r="E35" s="54"/>
      <c r="F35" s="54">
        <f>Data_km2!E35</f>
        <v>3849</v>
      </c>
      <c r="G35" s="54"/>
      <c r="H35" s="54">
        <f>Data_km2!F35</f>
        <v>5056</v>
      </c>
      <c r="I35" s="54"/>
      <c r="J35" s="54">
        <f>Data_km2!G35</f>
        <v>36254</v>
      </c>
      <c r="K35" s="54"/>
      <c r="L35" s="54">
        <f>Data_km2!H35</f>
        <v>1228</v>
      </c>
      <c r="M35" s="54"/>
      <c r="N35" s="54">
        <f>Data_km2!I35</f>
        <v>0</v>
      </c>
      <c r="O35" s="54"/>
      <c r="P35" s="54">
        <f>Data_km2!J35</f>
        <v>0</v>
      </c>
      <c r="Q35" s="54"/>
      <c r="R35" s="54">
        <f>Data_km2!K35</f>
        <v>18561</v>
      </c>
      <c r="S35" s="54"/>
      <c r="T35" s="54">
        <f>Data_km2!L35</f>
        <v>1065</v>
      </c>
      <c r="U35" s="54"/>
      <c r="V35" s="54">
        <f>Data_km2!M35</f>
        <v>3019</v>
      </c>
      <c r="W35" s="54"/>
      <c r="X35" s="54">
        <f>Data_km2!N35</f>
        <v>0</v>
      </c>
      <c r="Y35" s="54"/>
      <c r="Z35" s="54">
        <f>Data_km2!O35</f>
        <v>514</v>
      </c>
      <c r="AA35" s="54"/>
      <c r="AB35" s="54">
        <f>Data_km2!P35</f>
        <v>48038</v>
      </c>
      <c r="AC35" s="54"/>
      <c r="AD35" s="54">
        <f>Data_km2!Q35</f>
        <v>3107</v>
      </c>
      <c r="AE35" s="54"/>
      <c r="AF35" s="54">
        <f>Data_km2!R35</f>
        <v>1552</v>
      </c>
      <c r="AG35" s="54"/>
      <c r="AH35" s="54">
        <f>Data_km2!S35</f>
        <v>5021</v>
      </c>
      <c r="AI35" s="54"/>
      <c r="AJ35" s="54">
        <f>Data_km2!T35</f>
        <v>719</v>
      </c>
      <c r="AK35" s="54"/>
      <c r="AL35" s="54">
        <f>Data_km2!U35</f>
        <v>3520</v>
      </c>
      <c r="AM35" s="54"/>
      <c r="AN35" s="54">
        <f>Data_km2!V35</f>
        <v>121</v>
      </c>
      <c r="AO35" s="54"/>
      <c r="AP35" s="54">
        <f>Data_km2!W35</f>
        <v>952</v>
      </c>
      <c r="AQ35" s="54"/>
      <c r="AR35" s="54">
        <f>Data_km2!X35</f>
        <v>32200</v>
      </c>
      <c r="AS35" s="54"/>
      <c r="AT35" s="54">
        <f>Data_km2!Y35</f>
        <v>300</v>
      </c>
      <c r="AU35" s="54"/>
      <c r="AV35" s="54">
        <f>Data_km2!Z35</f>
        <v>34462</v>
      </c>
      <c r="AW35" s="54"/>
    </row>
    <row r="36" spans="1:49" ht="14.5" x14ac:dyDescent="0.35">
      <c r="A36" s="27" t="s">
        <v>65</v>
      </c>
      <c r="B36" s="28" t="s">
        <v>112</v>
      </c>
      <c r="C36" s="29" t="s">
        <v>113</v>
      </c>
      <c r="D36" s="54">
        <f>Data_km2!D36</f>
        <v>1572</v>
      </c>
      <c r="E36" s="54"/>
      <c r="F36" s="54">
        <f>Data_km2!E36</f>
        <v>1</v>
      </c>
      <c r="G36" s="54"/>
      <c r="H36" s="54">
        <f>Data_km2!F36</f>
        <v>124</v>
      </c>
      <c r="I36" s="54"/>
      <c r="J36" s="54">
        <f>Data_km2!G36</f>
        <v>8502</v>
      </c>
      <c r="K36" s="54"/>
      <c r="L36" s="54">
        <f>Data_km2!H36</f>
        <v>1</v>
      </c>
      <c r="M36" s="54"/>
      <c r="N36" s="54">
        <f>Data_km2!I36</f>
        <v>1</v>
      </c>
      <c r="O36" s="54"/>
      <c r="P36" s="54">
        <f>Data_km2!J36</f>
        <v>2</v>
      </c>
      <c r="Q36" s="54"/>
      <c r="R36" s="54">
        <f>Data_km2!K36</f>
        <v>74</v>
      </c>
      <c r="S36" s="54"/>
      <c r="T36" s="54">
        <f>Data_km2!L36</f>
        <v>0</v>
      </c>
      <c r="U36" s="54"/>
      <c r="V36" s="54">
        <f>Data_km2!M36</f>
        <v>6</v>
      </c>
      <c r="W36" s="54"/>
      <c r="X36" s="54">
        <f>Data_km2!N36</f>
        <v>6</v>
      </c>
      <c r="Y36" s="54"/>
      <c r="Z36" s="54">
        <f>Data_km2!O36</f>
        <v>1211</v>
      </c>
      <c r="AA36" s="54"/>
      <c r="AB36" s="54">
        <f>Data_km2!P36</f>
        <v>3783</v>
      </c>
      <c r="AC36" s="54"/>
      <c r="AD36" s="54">
        <f>Data_km2!Q36</f>
        <v>16</v>
      </c>
      <c r="AE36" s="54"/>
      <c r="AF36" s="54">
        <f>Data_km2!R36</f>
        <v>0</v>
      </c>
      <c r="AG36" s="54"/>
      <c r="AH36" s="54">
        <f>Data_km2!S36</f>
        <v>114</v>
      </c>
      <c r="AI36" s="54"/>
      <c r="AJ36" s="54">
        <f>Data_km2!T36</f>
        <v>50</v>
      </c>
      <c r="AK36" s="54"/>
      <c r="AL36" s="54">
        <f>Data_km2!U36</f>
        <v>2189</v>
      </c>
      <c r="AM36" s="54"/>
      <c r="AN36" s="54">
        <f>Data_km2!V36</f>
        <v>52</v>
      </c>
      <c r="AO36" s="54"/>
      <c r="AP36" s="54">
        <f>Data_km2!W36</f>
        <v>116</v>
      </c>
      <c r="AQ36" s="54"/>
      <c r="AR36" s="54">
        <f>Data_km2!X36</f>
        <v>231</v>
      </c>
      <c r="AS36" s="54"/>
      <c r="AT36" s="54">
        <f>Data_km2!Y36</f>
        <v>409</v>
      </c>
      <c r="AU36" s="54"/>
      <c r="AV36" s="54">
        <f>Data_km2!Z36</f>
        <v>10574</v>
      </c>
      <c r="AW36" s="54"/>
    </row>
    <row r="37" spans="1:49" ht="14.5" x14ac:dyDescent="0.35">
      <c r="A37" s="27" t="s">
        <v>65</v>
      </c>
      <c r="B37" s="28" t="s">
        <v>114</v>
      </c>
      <c r="C37" s="29" t="s">
        <v>115</v>
      </c>
      <c r="D37" s="54">
        <f>Data_km2!D37</f>
        <v>576</v>
      </c>
      <c r="E37" s="54"/>
      <c r="F37" s="54">
        <f>Data_km2!E37</f>
        <v>0</v>
      </c>
      <c r="G37" s="54"/>
      <c r="H37" s="54">
        <f>Data_km2!F37</f>
        <v>338</v>
      </c>
      <c r="I37" s="54"/>
      <c r="J37" s="54">
        <f>Data_km2!G37</f>
        <v>8806</v>
      </c>
      <c r="K37" s="54"/>
      <c r="L37" s="54">
        <f>Data_km2!H37</f>
        <v>23</v>
      </c>
      <c r="M37" s="54"/>
      <c r="N37" s="54">
        <f>Data_km2!I37</f>
        <v>0</v>
      </c>
      <c r="O37" s="54"/>
      <c r="P37" s="54">
        <f>Data_km2!J37</f>
        <v>13</v>
      </c>
      <c r="Q37" s="54"/>
      <c r="R37" s="54">
        <f>Data_km2!K37</f>
        <v>585</v>
      </c>
      <c r="S37" s="54"/>
      <c r="T37" s="54">
        <f>Data_km2!L37</f>
        <v>0</v>
      </c>
      <c r="U37" s="54"/>
      <c r="V37" s="54">
        <f>Data_km2!M37</f>
        <v>17</v>
      </c>
      <c r="W37" s="54"/>
      <c r="X37" s="54">
        <f>Data_km2!N37</f>
        <v>0</v>
      </c>
      <c r="Y37" s="54"/>
      <c r="Z37" s="54">
        <f>Data_km2!O37</f>
        <v>16</v>
      </c>
      <c r="AA37" s="54"/>
      <c r="AB37" s="54">
        <f>Data_km2!P37</f>
        <v>14123</v>
      </c>
      <c r="AC37" s="54"/>
      <c r="AD37" s="54">
        <f>Data_km2!Q37</f>
        <v>873</v>
      </c>
      <c r="AE37" s="54"/>
      <c r="AF37" s="54">
        <f>Data_km2!R37</f>
        <v>476</v>
      </c>
      <c r="AG37" s="54"/>
      <c r="AH37" s="54">
        <f>Data_km2!S37</f>
        <v>4758</v>
      </c>
      <c r="AI37" s="54"/>
      <c r="AJ37" s="54">
        <f>Data_km2!T37</f>
        <v>525</v>
      </c>
      <c r="AK37" s="54"/>
      <c r="AL37" s="54">
        <f>Data_km2!U37</f>
        <v>3816</v>
      </c>
      <c r="AM37" s="54"/>
      <c r="AN37" s="54">
        <f>Data_km2!V37</f>
        <v>1100</v>
      </c>
      <c r="AO37" s="54"/>
      <c r="AP37" s="54">
        <f>Data_km2!W37</f>
        <v>499</v>
      </c>
      <c r="AQ37" s="54"/>
      <c r="AR37" s="54">
        <f>Data_km2!X37</f>
        <v>44</v>
      </c>
      <c r="AS37" s="54"/>
      <c r="AT37" s="54">
        <f>Data_km2!Y37</f>
        <v>119</v>
      </c>
      <c r="AU37" s="54"/>
      <c r="AV37" s="54">
        <f>Data_km2!Z37</f>
        <v>10100</v>
      </c>
      <c r="AW37" s="54"/>
    </row>
    <row r="38" spans="1:49" ht="14.5" x14ac:dyDescent="0.35">
      <c r="A38" s="27" t="s">
        <v>65</v>
      </c>
      <c r="B38" s="28" t="s">
        <v>116</v>
      </c>
      <c r="C38" s="29" t="s">
        <v>117</v>
      </c>
      <c r="D38" s="54">
        <f>Data_km2!D38</f>
        <v>0</v>
      </c>
      <c r="E38" s="54"/>
      <c r="F38" s="54">
        <f>Data_km2!E38</f>
        <v>0</v>
      </c>
      <c r="G38" s="54"/>
      <c r="H38" s="54">
        <f>Data_km2!F38</f>
        <v>5720</v>
      </c>
      <c r="I38" s="54"/>
      <c r="J38" s="54">
        <f>Data_km2!G38</f>
        <v>21904</v>
      </c>
      <c r="K38" s="54"/>
      <c r="L38" s="54">
        <f>Data_km2!H38</f>
        <v>173</v>
      </c>
      <c r="M38" s="54"/>
      <c r="N38" s="54">
        <f>Data_km2!I38</f>
        <v>26</v>
      </c>
      <c r="O38" s="54"/>
      <c r="P38" s="54">
        <f>Data_km2!J38</f>
        <v>34687</v>
      </c>
      <c r="Q38" s="54"/>
      <c r="R38" s="54">
        <f>Data_km2!K38</f>
        <v>199</v>
      </c>
      <c r="S38" s="54"/>
      <c r="T38" s="54">
        <f>Data_km2!L38</f>
        <v>0</v>
      </c>
      <c r="U38" s="54"/>
      <c r="V38" s="54">
        <f>Data_km2!M38</f>
        <v>1449</v>
      </c>
      <c r="W38" s="54"/>
      <c r="X38" s="54">
        <f>Data_km2!N38</f>
        <v>1108</v>
      </c>
      <c r="Y38" s="54"/>
      <c r="Z38" s="54">
        <f>Data_km2!O38</f>
        <v>5027</v>
      </c>
      <c r="AA38" s="54"/>
      <c r="AB38" s="54">
        <f>Data_km2!P38</f>
        <v>45</v>
      </c>
      <c r="AC38" s="54"/>
      <c r="AD38" s="54">
        <f>Data_km2!Q38</f>
        <v>513</v>
      </c>
      <c r="AE38" s="54"/>
      <c r="AF38" s="54">
        <f>Data_km2!R38</f>
        <v>3443</v>
      </c>
      <c r="AG38" s="54"/>
      <c r="AH38" s="54">
        <f>Data_km2!S38</f>
        <v>1244</v>
      </c>
      <c r="AI38" s="54"/>
      <c r="AJ38" s="54">
        <f>Data_km2!T38</f>
        <v>718</v>
      </c>
      <c r="AK38" s="54"/>
      <c r="AL38" s="54">
        <f>Data_km2!U38</f>
        <v>2503</v>
      </c>
      <c r="AM38" s="54"/>
      <c r="AN38" s="54">
        <f>Data_km2!V38</f>
        <v>23703</v>
      </c>
      <c r="AO38" s="54"/>
      <c r="AP38" s="54">
        <f>Data_km2!W38</f>
        <v>20169</v>
      </c>
      <c r="AQ38" s="54"/>
      <c r="AR38" s="54">
        <f>Data_km2!X38</f>
        <v>12039</v>
      </c>
      <c r="AS38" s="54"/>
      <c r="AT38" s="54">
        <f>Data_km2!Y38</f>
        <v>12358</v>
      </c>
      <c r="AU38" s="54"/>
      <c r="AV38" s="54">
        <f>Data_km2!Z38</f>
        <v>9803</v>
      </c>
      <c r="AW38" s="54"/>
    </row>
    <row r="39" spans="1:49" ht="14.5" x14ac:dyDescent="0.35">
      <c r="A39" s="27" t="s">
        <v>65</v>
      </c>
      <c r="B39" s="28" t="s">
        <v>118</v>
      </c>
      <c r="C39" s="29" t="s">
        <v>119</v>
      </c>
      <c r="D39" s="54">
        <f>Data_km2!D39</f>
        <v>0</v>
      </c>
      <c r="E39" s="54"/>
      <c r="F39" s="54">
        <f>Data_km2!E39</f>
        <v>65</v>
      </c>
      <c r="G39" s="54"/>
      <c r="H39" s="54">
        <f>Data_km2!F39</f>
        <v>1286</v>
      </c>
      <c r="I39" s="54"/>
      <c r="J39" s="54">
        <f>Data_km2!G39</f>
        <v>10293</v>
      </c>
      <c r="K39" s="54"/>
      <c r="L39" s="54">
        <f>Data_km2!H39</f>
        <v>2739</v>
      </c>
      <c r="M39" s="54"/>
      <c r="N39" s="54">
        <f>Data_km2!I39</f>
        <v>769</v>
      </c>
      <c r="O39" s="54"/>
      <c r="P39" s="54">
        <f>Data_km2!J39</f>
        <v>8286</v>
      </c>
      <c r="Q39" s="54"/>
      <c r="R39" s="54">
        <f>Data_km2!K39</f>
        <v>567</v>
      </c>
      <c r="S39" s="54"/>
      <c r="T39" s="54">
        <f>Data_km2!L39</f>
        <v>2120</v>
      </c>
      <c r="U39" s="54"/>
      <c r="V39" s="54">
        <f>Data_km2!M39</f>
        <v>5854</v>
      </c>
      <c r="W39" s="54"/>
      <c r="X39" s="54">
        <f>Data_km2!N39</f>
        <v>5493</v>
      </c>
      <c r="Y39" s="54"/>
      <c r="Z39" s="54">
        <f>Data_km2!O39</f>
        <v>1486</v>
      </c>
      <c r="AA39" s="54"/>
      <c r="AB39" s="54">
        <f>Data_km2!P39</f>
        <v>76</v>
      </c>
      <c r="AC39" s="54"/>
      <c r="AD39" s="54">
        <f>Data_km2!Q39</f>
        <v>913</v>
      </c>
      <c r="AE39" s="54"/>
      <c r="AF39" s="54">
        <f>Data_km2!R39</f>
        <v>3148</v>
      </c>
      <c r="AG39" s="54"/>
      <c r="AH39" s="54">
        <f>Data_km2!S39</f>
        <v>7764</v>
      </c>
      <c r="AI39" s="54"/>
      <c r="AJ39" s="54">
        <f>Data_km2!T39</f>
        <v>8208</v>
      </c>
      <c r="AK39" s="54"/>
      <c r="AL39" s="54">
        <f>Data_km2!U39</f>
        <v>14492</v>
      </c>
      <c r="AM39" s="54"/>
      <c r="AN39" s="54">
        <f>Data_km2!V39</f>
        <v>50914</v>
      </c>
      <c r="AO39" s="54"/>
      <c r="AP39" s="54">
        <f>Data_km2!W39</f>
        <v>19878</v>
      </c>
      <c r="AQ39" s="54"/>
      <c r="AR39" s="54">
        <f>Data_km2!X39</f>
        <v>14769</v>
      </c>
      <c r="AS39" s="54"/>
      <c r="AT39" s="54">
        <f>Data_km2!Y39</f>
        <v>15533</v>
      </c>
      <c r="AU39" s="54"/>
      <c r="AV39" s="54">
        <f>Data_km2!Z39</f>
        <v>15516</v>
      </c>
      <c r="AW39" s="54"/>
    </row>
    <row r="40" spans="1:49" ht="14.5" x14ac:dyDescent="0.35">
      <c r="A40" s="27" t="s">
        <v>120</v>
      </c>
      <c r="B40" s="28" t="s">
        <v>121</v>
      </c>
      <c r="C40" s="30" t="s">
        <v>122</v>
      </c>
      <c r="D40" s="54">
        <f>Data_km2!D40</f>
        <v>857</v>
      </c>
      <c r="E40" s="54"/>
      <c r="F40" s="54">
        <f>Data_km2!E40</f>
        <v>3</v>
      </c>
      <c r="G40" s="54"/>
      <c r="H40" s="54">
        <f>Data_km2!F40</f>
        <v>43</v>
      </c>
      <c r="I40" s="54"/>
      <c r="J40" s="54">
        <f>Data_km2!G40</f>
        <v>0</v>
      </c>
      <c r="K40" s="54"/>
      <c r="L40" s="54">
        <f>Data_km2!H40</f>
        <v>3</v>
      </c>
      <c r="M40" s="54"/>
      <c r="N40" s="54">
        <f>Data_km2!I40</f>
        <v>65</v>
      </c>
      <c r="O40" s="54"/>
      <c r="P40" s="54">
        <f>Data_km2!J40</f>
        <v>9</v>
      </c>
      <c r="Q40" s="54"/>
      <c r="R40" s="54">
        <f>Data_km2!K40</f>
        <v>39</v>
      </c>
      <c r="S40" s="54"/>
      <c r="T40" s="54">
        <f>Data_km2!L40</f>
        <v>18</v>
      </c>
      <c r="U40" s="54"/>
      <c r="V40" s="54">
        <f>Data_km2!M40</f>
        <v>36</v>
      </c>
      <c r="W40" s="54"/>
      <c r="X40" s="54">
        <f>Data_km2!N40</f>
        <v>3</v>
      </c>
      <c r="Y40" s="54"/>
      <c r="Z40" s="54">
        <f>Data_km2!O40</f>
        <v>71</v>
      </c>
      <c r="AA40" s="54"/>
      <c r="AB40" s="54">
        <f>Data_km2!P40</f>
        <v>142</v>
      </c>
      <c r="AC40" s="54"/>
      <c r="AD40" s="54">
        <f>Data_km2!Q40</f>
        <v>253</v>
      </c>
      <c r="AE40" s="54"/>
      <c r="AF40" s="54">
        <f>Data_km2!R40</f>
        <v>151</v>
      </c>
      <c r="AG40" s="54"/>
      <c r="AH40" s="54">
        <f>Data_km2!S40</f>
        <v>918</v>
      </c>
      <c r="AI40" s="54"/>
      <c r="AJ40" s="54">
        <f>Data_km2!T40</f>
        <v>75</v>
      </c>
      <c r="AK40" s="54"/>
      <c r="AL40" s="54">
        <f>Data_km2!U40</f>
        <v>537</v>
      </c>
      <c r="AM40" s="54"/>
      <c r="AN40" s="54">
        <f>Data_km2!V40</f>
        <v>2202</v>
      </c>
      <c r="AO40" s="54"/>
      <c r="AP40" s="54">
        <f>Data_km2!W40</f>
        <v>3701</v>
      </c>
      <c r="AQ40" s="54"/>
      <c r="AR40" s="54">
        <f>Data_km2!X40</f>
        <v>299</v>
      </c>
      <c r="AS40" s="54"/>
      <c r="AT40" s="54">
        <f>Data_km2!Y40</f>
        <v>8687</v>
      </c>
      <c r="AU40" s="54"/>
      <c r="AV40" s="54">
        <f>Data_km2!Z40</f>
        <v>1748</v>
      </c>
      <c r="AW40" s="54"/>
    </row>
    <row r="41" spans="1:49" ht="14.5" x14ac:dyDescent="0.35">
      <c r="A41" s="27" t="s">
        <v>120</v>
      </c>
      <c r="B41" s="28" t="s">
        <v>123</v>
      </c>
      <c r="C41" s="30" t="s">
        <v>124</v>
      </c>
      <c r="D41" s="54">
        <f>Data_km2!D41</f>
        <v>0</v>
      </c>
      <c r="E41" s="54"/>
      <c r="F41" s="54">
        <f>Data_km2!E41</f>
        <v>0</v>
      </c>
      <c r="G41" s="54"/>
      <c r="H41" s="54">
        <f>Data_km2!F41</f>
        <v>0</v>
      </c>
      <c r="I41" s="54"/>
      <c r="J41" s="54">
        <f>Data_km2!G41</f>
        <v>0</v>
      </c>
      <c r="K41" s="54"/>
      <c r="L41" s="54">
        <f>Data_km2!H41</f>
        <v>0</v>
      </c>
      <c r="M41" s="54"/>
      <c r="N41" s="54">
        <f>Data_km2!I41</f>
        <v>0</v>
      </c>
      <c r="O41" s="54"/>
      <c r="P41" s="54">
        <f>Data_km2!J41</f>
        <v>0</v>
      </c>
      <c r="Q41" s="54"/>
      <c r="R41" s="54">
        <f>Data_km2!K41</f>
        <v>0</v>
      </c>
      <c r="S41" s="54"/>
      <c r="T41" s="54">
        <f>Data_km2!L41</f>
        <v>0</v>
      </c>
      <c r="U41" s="54"/>
      <c r="V41" s="54">
        <f>Data_km2!M41</f>
        <v>0</v>
      </c>
      <c r="W41" s="54"/>
      <c r="X41" s="54">
        <f>Data_km2!N41</f>
        <v>0</v>
      </c>
      <c r="Y41" s="54"/>
      <c r="Z41" s="54">
        <f>Data_km2!O41</f>
        <v>5</v>
      </c>
      <c r="AA41" s="54"/>
      <c r="AB41" s="54">
        <f>Data_km2!P41</f>
        <v>0</v>
      </c>
      <c r="AC41" s="54"/>
      <c r="AD41" s="54">
        <f>Data_km2!Q41</f>
        <v>0</v>
      </c>
      <c r="AE41" s="54"/>
      <c r="AF41" s="54">
        <f>Data_km2!R41</f>
        <v>0</v>
      </c>
      <c r="AG41" s="54"/>
      <c r="AH41" s="54">
        <f>Data_km2!S41</f>
        <v>5</v>
      </c>
      <c r="AI41" s="54"/>
      <c r="AJ41" s="54">
        <f>Data_km2!T41</f>
        <v>1</v>
      </c>
      <c r="AK41" s="54"/>
      <c r="AL41" s="54">
        <f>Data_km2!U41</f>
        <v>15</v>
      </c>
      <c r="AM41" s="54"/>
      <c r="AN41" s="54">
        <f>Data_km2!V41</f>
        <v>47</v>
      </c>
      <c r="AO41" s="54"/>
      <c r="AP41" s="54">
        <f>Data_km2!W41</f>
        <v>5</v>
      </c>
      <c r="AQ41" s="54"/>
      <c r="AR41" s="54">
        <f>Data_km2!X41</f>
        <v>15</v>
      </c>
      <c r="AS41" s="54"/>
      <c r="AT41" s="54">
        <f>Data_km2!Y41</f>
        <v>0</v>
      </c>
      <c r="AU41" s="54"/>
      <c r="AV41" s="54">
        <f>Data_km2!Z41</f>
        <v>4</v>
      </c>
      <c r="AW41" s="54"/>
    </row>
    <row r="42" spans="1:49" ht="14.5" x14ac:dyDescent="0.35">
      <c r="A42" s="27" t="s">
        <v>120</v>
      </c>
      <c r="B42" s="28" t="s">
        <v>125</v>
      </c>
      <c r="C42" s="30" t="s">
        <v>126</v>
      </c>
      <c r="D42" s="54">
        <f>Data_km2!D42</f>
        <v>4</v>
      </c>
      <c r="E42" s="54"/>
      <c r="F42" s="54">
        <f>Data_km2!E42</f>
        <v>57</v>
      </c>
      <c r="G42" s="54"/>
      <c r="H42" s="54">
        <f>Data_km2!F42</f>
        <v>3027</v>
      </c>
      <c r="I42" s="54"/>
      <c r="J42" s="54">
        <f>Data_km2!G42</f>
        <v>4445</v>
      </c>
      <c r="K42" s="54"/>
      <c r="L42" s="54">
        <f>Data_km2!H42</f>
        <v>125</v>
      </c>
      <c r="M42" s="54"/>
      <c r="N42" s="54">
        <f>Data_km2!I42</f>
        <v>46</v>
      </c>
      <c r="O42" s="54"/>
      <c r="P42" s="54">
        <f>Data_km2!J42</f>
        <v>595</v>
      </c>
      <c r="Q42" s="54"/>
      <c r="R42" s="54">
        <f>Data_km2!K42</f>
        <v>2</v>
      </c>
      <c r="S42" s="54"/>
      <c r="T42" s="54">
        <f>Data_km2!L42</f>
        <v>2153</v>
      </c>
      <c r="U42" s="54"/>
      <c r="V42" s="54">
        <f>Data_km2!M42</f>
        <v>439</v>
      </c>
      <c r="W42" s="54"/>
      <c r="X42" s="54">
        <f>Data_km2!N42</f>
        <v>1253</v>
      </c>
      <c r="Y42" s="54"/>
      <c r="Z42" s="54">
        <f>Data_km2!O42</f>
        <v>1741</v>
      </c>
      <c r="AA42" s="54"/>
      <c r="AB42" s="54">
        <f>Data_km2!P42</f>
        <v>730</v>
      </c>
      <c r="AC42" s="54"/>
      <c r="AD42" s="54">
        <f>Data_km2!Q42</f>
        <v>2667</v>
      </c>
      <c r="AE42" s="54"/>
      <c r="AF42" s="54">
        <f>Data_km2!R42</f>
        <v>12109</v>
      </c>
      <c r="AG42" s="54"/>
      <c r="AH42" s="54">
        <f>Data_km2!S42</f>
        <v>4197</v>
      </c>
      <c r="AI42" s="54"/>
      <c r="AJ42" s="54">
        <f>Data_km2!T42</f>
        <v>2092</v>
      </c>
      <c r="AK42" s="54"/>
      <c r="AL42" s="54">
        <f>Data_km2!U42</f>
        <v>848</v>
      </c>
      <c r="AM42" s="54"/>
      <c r="AN42" s="54">
        <f>Data_km2!V42</f>
        <v>13898</v>
      </c>
      <c r="AO42" s="54"/>
      <c r="AP42" s="54">
        <f>Data_km2!W42</f>
        <v>4767</v>
      </c>
      <c r="AQ42" s="54"/>
      <c r="AR42" s="54">
        <f>Data_km2!X42</f>
        <v>4668</v>
      </c>
      <c r="AS42" s="54"/>
      <c r="AT42" s="54">
        <f>Data_km2!Y42</f>
        <v>16250</v>
      </c>
      <c r="AU42" s="54"/>
      <c r="AV42" s="54">
        <f>Data_km2!Z42</f>
        <v>7515</v>
      </c>
      <c r="AW42" s="54"/>
    </row>
    <row r="43" spans="1:49" ht="14.5" x14ac:dyDescent="0.35">
      <c r="A43" s="31" t="s">
        <v>120</v>
      </c>
      <c r="B43" s="28" t="s">
        <v>127</v>
      </c>
      <c r="C43" s="30" t="s">
        <v>128</v>
      </c>
      <c r="D43" s="54">
        <f>Data_km2!D43</f>
        <v>0</v>
      </c>
      <c r="E43" s="54"/>
      <c r="F43" s="54">
        <f>Data_km2!E43</f>
        <v>3</v>
      </c>
      <c r="G43" s="54"/>
      <c r="H43" s="54">
        <f>Data_km2!F43</f>
        <v>6</v>
      </c>
      <c r="I43" s="54"/>
      <c r="J43" s="54">
        <f>Data_km2!G43</f>
        <v>2213</v>
      </c>
      <c r="K43" s="54"/>
      <c r="L43" s="54">
        <f>Data_km2!H43</f>
        <v>33</v>
      </c>
      <c r="M43" s="54"/>
      <c r="N43" s="54">
        <f>Data_km2!I43</f>
        <v>95</v>
      </c>
      <c r="O43" s="54"/>
      <c r="P43" s="54">
        <f>Data_km2!J43</f>
        <v>334</v>
      </c>
      <c r="Q43" s="54"/>
      <c r="R43" s="54">
        <f>Data_km2!K43</f>
        <v>12</v>
      </c>
      <c r="S43" s="54"/>
      <c r="T43" s="54">
        <f>Data_km2!L43</f>
        <v>1</v>
      </c>
      <c r="U43" s="54"/>
      <c r="V43" s="54">
        <f>Data_km2!M43</f>
        <v>644</v>
      </c>
      <c r="W43" s="54"/>
      <c r="X43" s="54">
        <f>Data_km2!N43</f>
        <v>538</v>
      </c>
      <c r="Y43" s="54"/>
      <c r="Z43" s="54">
        <f>Data_km2!O43</f>
        <v>2706</v>
      </c>
      <c r="AA43" s="54"/>
      <c r="AB43" s="54">
        <f>Data_km2!P43</f>
        <v>458</v>
      </c>
      <c r="AC43" s="54"/>
      <c r="AD43" s="54">
        <f>Data_km2!Q43</f>
        <v>95</v>
      </c>
      <c r="AE43" s="54"/>
      <c r="AF43" s="54">
        <f>Data_km2!R43</f>
        <v>26</v>
      </c>
      <c r="AG43" s="54"/>
      <c r="AH43" s="54">
        <f>Data_km2!S43</f>
        <v>1107</v>
      </c>
      <c r="AI43" s="54"/>
      <c r="AJ43" s="54">
        <f>Data_km2!T43</f>
        <v>121</v>
      </c>
      <c r="AK43" s="54"/>
      <c r="AL43" s="54">
        <f>Data_km2!U43</f>
        <v>2150</v>
      </c>
      <c r="AM43" s="54"/>
      <c r="AN43" s="54">
        <f>Data_km2!V43</f>
        <v>5954</v>
      </c>
      <c r="AO43" s="54"/>
      <c r="AP43" s="54">
        <f>Data_km2!W43</f>
        <v>2717</v>
      </c>
      <c r="AQ43" s="54"/>
      <c r="AR43" s="54">
        <f>Data_km2!X43</f>
        <v>3063</v>
      </c>
      <c r="AS43" s="54"/>
      <c r="AT43" s="54">
        <f>Data_km2!Y43</f>
        <v>405</v>
      </c>
      <c r="AU43" s="54"/>
      <c r="AV43" s="54">
        <f>Data_km2!Z43</f>
        <v>5860</v>
      </c>
      <c r="AW43" s="54"/>
    </row>
    <row r="44" spans="1:49" ht="14.5" x14ac:dyDescent="0.35">
      <c r="A44" s="32" t="s">
        <v>129</v>
      </c>
      <c r="B44" s="28" t="s">
        <v>130</v>
      </c>
      <c r="C44" s="30" t="s">
        <v>131</v>
      </c>
      <c r="D44" s="54">
        <f>Data_km2!D44</f>
        <v>18633</v>
      </c>
      <c r="E44" s="54"/>
      <c r="F44" s="54">
        <f>Data_km2!E44</f>
        <v>3</v>
      </c>
      <c r="G44" s="54"/>
      <c r="H44" s="54">
        <f>Data_km2!F44</f>
        <v>150</v>
      </c>
      <c r="I44" s="54"/>
      <c r="J44" s="54">
        <f>Data_km2!G44</f>
        <v>17408</v>
      </c>
      <c r="K44" s="54"/>
      <c r="L44" s="54">
        <f>Data_km2!H44</f>
        <v>0</v>
      </c>
      <c r="M44" s="54"/>
      <c r="N44" s="54">
        <f>Data_km2!I44</f>
        <v>0</v>
      </c>
      <c r="O44" s="54"/>
      <c r="P44" s="54">
        <f>Data_km2!J44</f>
        <v>0</v>
      </c>
      <c r="Q44" s="54"/>
      <c r="R44" s="54">
        <f>Data_km2!K44</f>
        <v>149</v>
      </c>
      <c r="S44" s="54"/>
      <c r="T44" s="54">
        <f>Data_km2!L44</f>
        <v>0</v>
      </c>
      <c r="U44" s="54"/>
      <c r="V44" s="54">
        <f>Data_km2!M44</f>
        <v>24</v>
      </c>
      <c r="W44" s="54"/>
      <c r="X44" s="54">
        <f>Data_km2!N44</f>
        <v>0</v>
      </c>
      <c r="Y44" s="54"/>
      <c r="Z44" s="54">
        <f>Data_km2!O44</f>
        <v>554</v>
      </c>
      <c r="AA44" s="54"/>
      <c r="AB44" s="54">
        <f>Data_km2!P44</f>
        <v>6692</v>
      </c>
      <c r="AC44" s="54"/>
      <c r="AD44" s="54">
        <f>Data_km2!Q44</f>
        <v>947</v>
      </c>
      <c r="AE44" s="54"/>
      <c r="AF44" s="54">
        <f>Data_km2!R44</f>
        <v>1</v>
      </c>
      <c r="AG44" s="54"/>
      <c r="AH44" s="54">
        <f>Data_km2!S44</f>
        <v>447</v>
      </c>
      <c r="AI44" s="54"/>
      <c r="AJ44" s="54">
        <f>Data_km2!T44</f>
        <v>0</v>
      </c>
      <c r="AK44" s="54"/>
      <c r="AL44" s="54">
        <f>Data_km2!U44</f>
        <v>2137</v>
      </c>
      <c r="AM44" s="54"/>
      <c r="AN44" s="54">
        <f>Data_km2!V44</f>
        <v>7</v>
      </c>
      <c r="AO44" s="54"/>
      <c r="AP44" s="54">
        <f>Data_km2!W44</f>
        <v>27</v>
      </c>
      <c r="AQ44" s="54"/>
      <c r="AR44" s="54">
        <f>Data_km2!X44</f>
        <v>856</v>
      </c>
      <c r="AS44" s="54"/>
      <c r="AT44" s="54">
        <f>Data_km2!Y44</f>
        <v>2000</v>
      </c>
      <c r="AU44" s="54"/>
      <c r="AV44" s="54">
        <f>Data_km2!Z44</f>
        <v>24121</v>
      </c>
      <c r="AW44" s="54"/>
    </row>
    <row r="45" spans="1:49" ht="14.5" x14ac:dyDescent="0.35">
      <c r="A45" s="32" t="s">
        <v>129</v>
      </c>
      <c r="B45" s="28" t="s">
        <v>132</v>
      </c>
      <c r="C45" s="30" t="s">
        <v>133</v>
      </c>
      <c r="D45" s="54">
        <f>Data_km2!D45</f>
        <v>1719</v>
      </c>
      <c r="E45" s="54"/>
      <c r="F45" s="54">
        <f>Data_km2!E45</f>
        <v>0</v>
      </c>
      <c r="G45" s="54"/>
      <c r="H45" s="54">
        <f>Data_km2!F45</f>
        <v>0</v>
      </c>
      <c r="I45" s="54"/>
      <c r="J45" s="54">
        <f>Data_km2!G45</f>
        <v>874</v>
      </c>
      <c r="K45" s="54"/>
      <c r="L45" s="54">
        <f>Data_km2!H45</f>
        <v>0</v>
      </c>
      <c r="M45" s="54"/>
      <c r="N45" s="54">
        <f>Data_km2!I45</f>
        <v>0</v>
      </c>
      <c r="O45" s="54"/>
      <c r="P45" s="54">
        <f>Data_km2!J45</f>
        <v>0</v>
      </c>
      <c r="Q45" s="54"/>
      <c r="R45" s="54">
        <f>Data_km2!K45</f>
        <v>0</v>
      </c>
      <c r="S45" s="54"/>
      <c r="T45" s="54">
        <f>Data_km2!L45</f>
        <v>0</v>
      </c>
      <c r="U45" s="54"/>
      <c r="V45" s="54">
        <f>Data_km2!M45</f>
        <v>0</v>
      </c>
      <c r="W45" s="54"/>
      <c r="X45" s="54">
        <f>Data_km2!N45</f>
        <v>0</v>
      </c>
      <c r="Y45" s="54"/>
      <c r="Z45" s="54">
        <f>Data_km2!O45</f>
        <v>405</v>
      </c>
      <c r="AA45" s="54"/>
      <c r="AB45" s="54">
        <f>Data_km2!P45</f>
        <v>4054</v>
      </c>
      <c r="AC45" s="54"/>
      <c r="AD45" s="54">
        <f>Data_km2!Q45</f>
        <v>4</v>
      </c>
      <c r="AE45" s="54"/>
      <c r="AF45" s="54">
        <f>Data_km2!R45</f>
        <v>0</v>
      </c>
      <c r="AG45" s="54"/>
      <c r="AH45" s="54">
        <f>Data_km2!S45</f>
        <v>274</v>
      </c>
      <c r="AI45" s="54"/>
      <c r="AJ45" s="54">
        <f>Data_km2!T45</f>
        <v>0</v>
      </c>
      <c r="AK45" s="54"/>
      <c r="AL45" s="54">
        <f>Data_km2!U45</f>
        <v>1090</v>
      </c>
      <c r="AM45" s="54"/>
      <c r="AN45" s="54">
        <f>Data_km2!V45</f>
        <v>8</v>
      </c>
      <c r="AO45" s="54"/>
      <c r="AP45" s="54">
        <f>Data_km2!W45</f>
        <v>36</v>
      </c>
      <c r="AQ45" s="54"/>
      <c r="AR45" s="54">
        <f>Data_km2!X45</f>
        <v>164</v>
      </c>
      <c r="AS45" s="54"/>
      <c r="AT45" s="54">
        <f>Data_km2!Y45</f>
        <v>575</v>
      </c>
      <c r="AU45" s="54"/>
      <c r="AV45" s="54">
        <f>Data_km2!Z45</f>
        <v>3446</v>
      </c>
      <c r="AW45" s="54"/>
    </row>
    <row r="46" spans="1:49" ht="14.5" x14ac:dyDescent="0.35">
      <c r="A46" s="32" t="s">
        <v>129</v>
      </c>
      <c r="B46" s="28" t="s">
        <v>134</v>
      </c>
      <c r="C46" s="30" t="s">
        <v>135</v>
      </c>
      <c r="D46" s="54">
        <f>Data_km2!D46</f>
        <v>1089</v>
      </c>
      <c r="E46" s="54"/>
      <c r="F46" s="54">
        <f>Data_km2!E46</f>
        <v>3519</v>
      </c>
      <c r="G46" s="54"/>
      <c r="H46" s="54">
        <f>Data_km2!F46</f>
        <v>0</v>
      </c>
      <c r="I46" s="54"/>
      <c r="J46" s="54">
        <f>Data_km2!G46</f>
        <v>3</v>
      </c>
      <c r="K46" s="54"/>
      <c r="L46" s="54">
        <f>Data_km2!H46</f>
        <v>0</v>
      </c>
      <c r="M46" s="54"/>
      <c r="N46" s="54">
        <f>Data_km2!I46</f>
        <v>0</v>
      </c>
      <c r="O46" s="54"/>
      <c r="P46" s="54">
        <f>Data_km2!J46</f>
        <v>0</v>
      </c>
      <c r="Q46" s="54"/>
      <c r="R46" s="54">
        <f>Data_km2!K46</f>
        <v>328</v>
      </c>
      <c r="S46" s="54"/>
      <c r="T46" s="54">
        <f>Data_km2!L46</f>
        <v>0</v>
      </c>
      <c r="U46" s="54"/>
      <c r="V46" s="54">
        <f>Data_km2!M46</f>
        <v>0</v>
      </c>
      <c r="W46" s="54"/>
      <c r="X46" s="54">
        <f>Data_km2!N46</f>
        <v>0</v>
      </c>
      <c r="Y46" s="54"/>
      <c r="Z46" s="54">
        <f>Data_km2!O46</f>
        <v>1</v>
      </c>
      <c r="AA46" s="54"/>
      <c r="AB46" s="54">
        <f>Data_km2!P46</f>
        <v>484</v>
      </c>
      <c r="AC46" s="54"/>
      <c r="AD46" s="54">
        <f>Data_km2!Q46</f>
        <v>3</v>
      </c>
      <c r="AE46" s="54"/>
      <c r="AF46" s="54">
        <f>Data_km2!R46</f>
        <v>0</v>
      </c>
      <c r="AG46" s="54"/>
      <c r="AH46" s="54">
        <f>Data_km2!S46</f>
        <v>0</v>
      </c>
      <c r="AI46" s="54"/>
      <c r="AJ46" s="54">
        <f>Data_km2!T46</f>
        <v>0</v>
      </c>
      <c r="AK46" s="54"/>
      <c r="AL46" s="54">
        <f>Data_km2!U46</f>
        <v>1930</v>
      </c>
      <c r="AM46" s="54"/>
      <c r="AN46" s="54">
        <f>Data_km2!V46</f>
        <v>1</v>
      </c>
      <c r="AO46" s="54"/>
      <c r="AP46" s="54">
        <f>Data_km2!W46</f>
        <v>34</v>
      </c>
      <c r="AQ46" s="54"/>
      <c r="AR46" s="54">
        <f>Data_km2!X46</f>
        <v>11</v>
      </c>
      <c r="AS46" s="54"/>
      <c r="AT46" s="54">
        <f>Data_km2!Y46</f>
        <v>26</v>
      </c>
      <c r="AU46" s="54"/>
      <c r="AV46" s="54">
        <f>Data_km2!Z46</f>
        <v>729</v>
      </c>
      <c r="AW46" s="54"/>
    </row>
    <row r="47" spans="1:49" ht="14.5" x14ac:dyDescent="0.35">
      <c r="A47" s="32" t="s">
        <v>129</v>
      </c>
      <c r="B47" s="28" t="s">
        <v>136</v>
      </c>
      <c r="C47" s="30" t="s">
        <v>137</v>
      </c>
      <c r="D47" s="54">
        <f>Data_km2!D47</f>
        <v>1625</v>
      </c>
      <c r="E47" s="54"/>
      <c r="F47" s="54">
        <f>Data_km2!E47</f>
        <v>205</v>
      </c>
      <c r="G47" s="54"/>
      <c r="H47" s="54">
        <f>Data_km2!F47</f>
        <v>11</v>
      </c>
      <c r="I47" s="54"/>
      <c r="J47" s="54">
        <f>Data_km2!G47</f>
        <v>2890</v>
      </c>
      <c r="K47" s="54"/>
      <c r="L47" s="54">
        <f>Data_km2!H47</f>
        <v>0</v>
      </c>
      <c r="M47" s="54"/>
      <c r="N47" s="54">
        <f>Data_km2!I47</f>
        <v>0</v>
      </c>
      <c r="O47" s="54"/>
      <c r="P47" s="54">
        <f>Data_km2!J47</f>
        <v>0</v>
      </c>
      <c r="Q47" s="54"/>
      <c r="R47" s="54">
        <f>Data_km2!K47</f>
        <v>1445</v>
      </c>
      <c r="S47" s="54"/>
      <c r="T47" s="54">
        <f>Data_km2!L47</f>
        <v>256</v>
      </c>
      <c r="U47" s="54"/>
      <c r="V47" s="54">
        <f>Data_km2!M47</f>
        <v>1</v>
      </c>
      <c r="W47" s="54"/>
      <c r="X47" s="54">
        <f>Data_km2!N47</f>
        <v>0</v>
      </c>
      <c r="Y47" s="54"/>
      <c r="Z47" s="54">
        <f>Data_km2!O47</f>
        <v>219</v>
      </c>
      <c r="AA47" s="54"/>
      <c r="AB47" s="54">
        <f>Data_km2!P47</f>
        <v>703</v>
      </c>
      <c r="AC47" s="54"/>
      <c r="AD47" s="54">
        <f>Data_km2!Q47</f>
        <v>0</v>
      </c>
      <c r="AE47" s="54"/>
      <c r="AF47" s="54">
        <f>Data_km2!R47</f>
        <v>0</v>
      </c>
      <c r="AG47" s="54"/>
      <c r="AH47" s="54">
        <f>Data_km2!S47</f>
        <v>647</v>
      </c>
      <c r="AI47" s="54"/>
      <c r="AJ47" s="54">
        <f>Data_km2!T47</f>
        <v>9</v>
      </c>
      <c r="AK47" s="54"/>
      <c r="AL47" s="54">
        <f>Data_km2!U47</f>
        <v>4104</v>
      </c>
      <c r="AM47" s="54"/>
      <c r="AN47" s="54">
        <f>Data_km2!V47</f>
        <v>35</v>
      </c>
      <c r="AO47" s="54"/>
      <c r="AP47" s="54">
        <f>Data_km2!W47</f>
        <v>273</v>
      </c>
      <c r="AQ47" s="54"/>
      <c r="AR47" s="54">
        <f>Data_km2!X47</f>
        <v>643</v>
      </c>
      <c r="AS47" s="54"/>
      <c r="AT47" s="54">
        <f>Data_km2!Y47</f>
        <v>1465</v>
      </c>
      <c r="AU47" s="54"/>
      <c r="AV47" s="54">
        <f>Data_km2!Z47</f>
        <v>4290</v>
      </c>
      <c r="AW47" s="54"/>
    </row>
    <row r="48" spans="1:49" ht="14.5" x14ac:dyDescent="0.35">
      <c r="A48" s="32" t="s">
        <v>129</v>
      </c>
      <c r="B48" s="28" t="s">
        <v>138</v>
      </c>
      <c r="C48" s="30" t="s">
        <v>139</v>
      </c>
      <c r="D48" s="54">
        <f>Data_km2!D48</f>
        <v>32691</v>
      </c>
      <c r="E48" s="54"/>
      <c r="F48" s="54">
        <f>Data_km2!E48</f>
        <v>2962</v>
      </c>
      <c r="G48" s="54"/>
      <c r="H48" s="54">
        <f>Data_km2!F48</f>
        <v>237</v>
      </c>
      <c r="I48" s="54"/>
      <c r="J48" s="54">
        <f>Data_km2!G48</f>
        <v>4738</v>
      </c>
      <c r="K48" s="54"/>
      <c r="L48" s="54">
        <f>Data_km2!H48</f>
        <v>0</v>
      </c>
      <c r="M48" s="54"/>
      <c r="N48" s="54">
        <f>Data_km2!I48</f>
        <v>0</v>
      </c>
      <c r="O48" s="54"/>
      <c r="P48" s="54">
        <f>Data_km2!J48</f>
        <v>0</v>
      </c>
      <c r="Q48" s="54"/>
      <c r="R48" s="54">
        <f>Data_km2!K48</f>
        <v>3671</v>
      </c>
      <c r="S48" s="54"/>
      <c r="T48" s="54">
        <f>Data_km2!L48</f>
        <v>0</v>
      </c>
      <c r="U48" s="54"/>
      <c r="V48" s="54">
        <f>Data_km2!M48</f>
        <v>46</v>
      </c>
      <c r="W48" s="54"/>
      <c r="X48" s="54">
        <f>Data_km2!N48</f>
        <v>0</v>
      </c>
      <c r="Y48" s="54"/>
      <c r="Z48" s="54">
        <f>Data_km2!O48</f>
        <v>481</v>
      </c>
      <c r="AA48" s="54"/>
      <c r="AB48" s="54">
        <f>Data_km2!P48</f>
        <v>14525</v>
      </c>
      <c r="AC48" s="54"/>
      <c r="AD48" s="54">
        <f>Data_km2!Q48</f>
        <v>1583</v>
      </c>
      <c r="AE48" s="54"/>
      <c r="AF48" s="54">
        <f>Data_km2!R48</f>
        <v>8</v>
      </c>
      <c r="AG48" s="54"/>
      <c r="AH48" s="54">
        <f>Data_km2!S48</f>
        <v>419</v>
      </c>
      <c r="AI48" s="54"/>
      <c r="AJ48" s="54">
        <f>Data_km2!T48</f>
        <v>0</v>
      </c>
      <c r="AK48" s="54"/>
      <c r="AL48" s="54">
        <f>Data_km2!U48</f>
        <v>2752</v>
      </c>
      <c r="AM48" s="54"/>
      <c r="AN48" s="54">
        <f>Data_km2!V48</f>
        <v>11</v>
      </c>
      <c r="AO48" s="54"/>
      <c r="AP48" s="54">
        <f>Data_km2!W48</f>
        <v>52</v>
      </c>
      <c r="AQ48" s="54"/>
      <c r="AR48" s="54">
        <f>Data_km2!X48</f>
        <v>456</v>
      </c>
      <c r="AS48" s="54"/>
      <c r="AT48" s="54">
        <f>Data_km2!Y48</f>
        <v>1333</v>
      </c>
      <c r="AU48" s="54"/>
      <c r="AV48" s="54">
        <f>Data_km2!Z48</f>
        <v>12015</v>
      </c>
      <c r="AW48" s="54"/>
    </row>
    <row r="49" spans="1:49" ht="14.5" x14ac:dyDescent="0.35">
      <c r="A49" s="33" t="s">
        <v>129</v>
      </c>
      <c r="B49" s="34" t="s">
        <v>140</v>
      </c>
      <c r="C49" s="35" t="s">
        <v>141</v>
      </c>
      <c r="D49" s="54">
        <f>Data_km2!D49</f>
        <v>25903</v>
      </c>
      <c r="E49" s="54"/>
      <c r="F49" s="54">
        <f>Data_km2!E49</f>
        <v>56615</v>
      </c>
      <c r="G49" s="54"/>
      <c r="H49" s="54">
        <f>Data_km2!F49</f>
        <v>9</v>
      </c>
      <c r="I49" s="54"/>
      <c r="J49" s="54">
        <f>Data_km2!G49</f>
        <v>14298</v>
      </c>
      <c r="K49" s="54"/>
      <c r="L49" s="54">
        <f>Data_km2!H49</f>
        <v>3350</v>
      </c>
      <c r="M49" s="54"/>
      <c r="N49" s="54">
        <f>Data_km2!I49</f>
        <v>929</v>
      </c>
      <c r="O49" s="54"/>
      <c r="P49" s="54">
        <f>Data_km2!J49</f>
        <v>7993</v>
      </c>
      <c r="Q49" s="54"/>
      <c r="R49" s="54">
        <f>Data_km2!K49</f>
        <v>109831</v>
      </c>
      <c r="S49" s="54"/>
      <c r="T49" s="54">
        <f>Data_km2!L49</f>
        <v>106247</v>
      </c>
      <c r="U49" s="54"/>
      <c r="V49" s="54">
        <f>Data_km2!M49</f>
        <v>1651</v>
      </c>
      <c r="W49" s="54"/>
      <c r="X49" s="54">
        <f>Data_km2!N49</f>
        <v>5925</v>
      </c>
      <c r="Y49" s="54"/>
      <c r="Z49" s="54">
        <f>Data_km2!O49</f>
        <v>96</v>
      </c>
      <c r="AA49" s="54"/>
      <c r="AB49" s="54">
        <f>Data_km2!P49</f>
        <v>1536</v>
      </c>
      <c r="AC49" s="54"/>
      <c r="AD49" s="54">
        <f>Data_km2!Q49</f>
        <v>6851</v>
      </c>
      <c r="AE49" s="54"/>
      <c r="AF49" s="54">
        <f>Data_km2!R49</f>
        <v>46583</v>
      </c>
      <c r="AG49" s="54"/>
      <c r="AH49" s="54">
        <f>Data_km2!S49</f>
        <v>135</v>
      </c>
      <c r="AI49" s="54"/>
      <c r="AJ49" s="54">
        <f>Data_km2!T49</f>
        <v>20321</v>
      </c>
      <c r="AK49" s="54"/>
      <c r="AL49" s="54">
        <f>Data_km2!U49</f>
        <v>49446</v>
      </c>
      <c r="AM49" s="54"/>
      <c r="AN49" s="54">
        <f>Data_km2!V49</f>
        <v>6723</v>
      </c>
      <c r="AO49" s="54"/>
      <c r="AP49" s="54">
        <f>Data_km2!W49</f>
        <v>12486</v>
      </c>
      <c r="AQ49" s="54"/>
      <c r="AR49" s="54">
        <f>Data_km2!X49</f>
        <v>24308</v>
      </c>
      <c r="AS49" s="54"/>
      <c r="AT49" s="54">
        <f>Data_km2!Y49</f>
        <v>149783</v>
      </c>
      <c r="AU49" s="54"/>
      <c r="AV49" s="54">
        <f>Data_km2!Z49</f>
        <v>64719</v>
      </c>
      <c r="AW49" s="54"/>
    </row>
    <row r="50" spans="1:49" ht="14.5" x14ac:dyDescent="0.35">
      <c r="A50" s="36" t="s">
        <v>142</v>
      </c>
      <c r="B50" s="36" t="s">
        <v>143</v>
      </c>
      <c r="C50" s="8" t="s">
        <v>144</v>
      </c>
      <c r="D50" s="54">
        <f>Data_km2!D50</f>
        <v>1287</v>
      </c>
      <c r="E50" s="54"/>
      <c r="F50" s="54">
        <f>Data_km2!E50</f>
        <v>403</v>
      </c>
      <c r="G50" s="54"/>
      <c r="H50" s="54">
        <f>Data_km2!F50</f>
        <v>2</v>
      </c>
      <c r="I50" s="54"/>
      <c r="J50" s="54">
        <f>Data_km2!G50</f>
        <v>155</v>
      </c>
      <c r="K50" s="54"/>
      <c r="L50" s="54">
        <f>Data_km2!H50</f>
        <v>0</v>
      </c>
      <c r="M50" s="54"/>
      <c r="N50" s="54">
        <f>Data_km2!I50</f>
        <v>0</v>
      </c>
      <c r="O50" s="54"/>
      <c r="P50" s="54">
        <f>Data_km2!J50</f>
        <v>0</v>
      </c>
      <c r="Q50" s="54"/>
      <c r="R50" s="54">
        <f>Data_km2!K50</f>
        <v>0</v>
      </c>
      <c r="S50" s="54"/>
      <c r="T50" s="54">
        <f>Data_km2!L50</f>
        <v>0</v>
      </c>
      <c r="U50" s="54"/>
      <c r="V50" s="54">
        <f>Data_km2!M50</f>
        <v>0</v>
      </c>
      <c r="W50" s="54"/>
      <c r="X50" s="54">
        <f>Data_km2!N50</f>
        <v>0</v>
      </c>
      <c r="Y50" s="54"/>
      <c r="Z50" s="54">
        <f>Data_km2!O50</f>
        <v>47</v>
      </c>
      <c r="AA50" s="54"/>
      <c r="AB50" s="54">
        <f>Data_km2!P50</f>
        <v>1146</v>
      </c>
      <c r="AC50" s="54"/>
      <c r="AD50" s="54">
        <f>Data_km2!Q50</f>
        <v>2</v>
      </c>
      <c r="AE50" s="54"/>
      <c r="AF50" s="54">
        <f>Data_km2!R50</f>
        <v>0</v>
      </c>
      <c r="AG50" s="54"/>
      <c r="AH50" s="54">
        <f>Data_km2!S50</f>
        <v>18</v>
      </c>
      <c r="AI50" s="54"/>
      <c r="AJ50" s="54">
        <f>Data_km2!T50</f>
        <v>0</v>
      </c>
      <c r="AK50" s="54"/>
      <c r="AL50" s="54">
        <f>Data_km2!U50</f>
        <v>8</v>
      </c>
      <c r="AM50" s="54"/>
      <c r="AN50" s="54">
        <f>Data_km2!V50</f>
        <v>0</v>
      </c>
      <c r="AO50" s="54"/>
      <c r="AP50" s="54">
        <f>Data_km2!W50</f>
        <v>662</v>
      </c>
      <c r="AQ50" s="54"/>
      <c r="AR50" s="54">
        <f>Data_km2!X50</f>
        <v>297</v>
      </c>
      <c r="AS50" s="54"/>
      <c r="AT50" s="54">
        <f>Data_km2!Y50</f>
        <v>775</v>
      </c>
      <c r="AU50" s="54"/>
      <c r="AV50" s="56">
        <f>Data_km2!Z50</f>
        <v>1210</v>
      </c>
      <c r="AW50" s="54"/>
    </row>
    <row r="52" spans="1:49" ht="15" customHeight="1" x14ac:dyDescent="0.35">
      <c r="A52" s="57" t="s">
        <v>146</v>
      </c>
      <c r="B52" s="58" t="s">
        <v>147</v>
      </c>
      <c r="C52" s="2" t="s">
        <v>148</v>
      </c>
    </row>
    <row r="53" spans="1:49" ht="15" customHeight="1" x14ac:dyDescent="0.35">
      <c r="A53" s="2"/>
      <c r="B53" s="58"/>
      <c r="C53" s="2"/>
    </row>
    <row r="54" spans="1:49" ht="15" customHeight="1" x14ac:dyDescent="0.35">
      <c r="A54" s="2"/>
      <c r="B54" s="58"/>
      <c r="C54" s="2"/>
    </row>
    <row r="55" spans="1:49" ht="15" customHeight="1" x14ac:dyDescent="0.35">
      <c r="A55" s="57" t="s">
        <v>149</v>
      </c>
      <c r="B55" s="58" t="s">
        <v>150</v>
      </c>
      <c r="C55" s="2" t="s">
        <v>151</v>
      </c>
    </row>
    <row r="56" spans="1:49" ht="66" customHeight="1" x14ac:dyDescent="0.35">
      <c r="A56" s="2"/>
      <c r="B56" s="58" t="s">
        <v>152</v>
      </c>
      <c r="C56" s="59" t="s">
        <v>153</v>
      </c>
    </row>
    <row r="57" spans="1:49" ht="15" customHeight="1" x14ac:dyDescent="0.35">
      <c r="A57" s="2"/>
      <c r="B57" s="58" t="s">
        <v>154</v>
      </c>
      <c r="C57" s="2" t="s">
        <v>155</v>
      </c>
    </row>
    <row r="58" spans="1:49" ht="15" customHeight="1" x14ac:dyDescent="0.35">
      <c r="A58" s="2"/>
      <c r="B58" s="58" t="s">
        <v>156</v>
      </c>
      <c r="C58" s="2" t="s">
        <v>157</v>
      </c>
    </row>
    <row r="59" spans="1:49" ht="15" customHeight="1" x14ac:dyDescent="0.35">
      <c r="A59" s="2"/>
      <c r="B59" s="58" t="s">
        <v>158</v>
      </c>
      <c r="C59" s="2" t="s">
        <v>159</v>
      </c>
    </row>
    <row r="60" spans="1:49" ht="15" customHeight="1" x14ac:dyDescent="0.35">
      <c r="A60" s="2"/>
      <c r="B60" s="58" t="s">
        <v>160</v>
      </c>
      <c r="C60" s="60" t="s">
        <v>161</v>
      </c>
    </row>
    <row r="61" spans="1:49" ht="15" customHeight="1" x14ac:dyDescent="0.35">
      <c r="A61" s="2"/>
      <c r="B61" s="58" t="s">
        <v>162</v>
      </c>
      <c r="C61" s="2" t="s">
        <v>163</v>
      </c>
    </row>
    <row r="62" spans="1:49" ht="15" customHeight="1" x14ac:dyDescent="0.35">
      <c r="A62" s="2"/>
      <c r="B62" s="58" t="s">
        <v>164</v>
      </c>
      <c r="C62" s="2" t="s">
        <v>165</v>
      </c>
    </row>
  </sheetData>
  <dataValidations disablePrompts="1" count="3">
    <dataValidation type="list" allowBlank="1" showInputMessage="1" showErrorMessage="1" sqref="A10" xr:uid="{B2DCA3D6-8C3C-437F-B2EE-EC7FAC967525}">
      <formula1>$A$11:$A$50</formula1>
    </dataValidation>
    <dataValidation type="list" allowBlank="1" showInputMessage="1" showErrorMessage="1" sqref="B10" xr:uid="{93D1992B-9DF3-43C5-9F52-37E32B92C501}">
      <formula1>$B$11:$B$50</formula1>
    </dataValidation>
    <dataValidation type="list" allowBlank="1" showInputMessage="1" showErrorMessage="1" sqref="C10" xr:uid="{63B796A4-EE6E-4F49-B172-965CF5A43468}">
      <formula1>$C$11:$C$50</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3F6BB-DAF0-4483-8B42-20EC81B0F1B2}">
  <dimension ref="A1:AW62"/>
  <sheetViews>
    <sheetView workbookViewId="0"/>
  </sheetViews>
  <sheetFormatPr defaultRowHeight="14.5" x14ac:dyDescent="0.35"/>
  <cols>
    <col min="1" max="1" width="24.453125" customWidth="1"/>
    <col min="2" max="2" width="38.54296875" customWidth="1"/>
    <col min="3" max="3" width="13.453125" customWidth="1"/>
    <col min="5" max="5" width="3.54296875" customWidth="1"/>
    <col min="7" max="7" width="3.54296875" customWidth="1"/>
    <col min="9" max="9" width="3.54296875" customWidth="1"/>
    <col min="11" max="11" width="3.54296875" customWidth="1"/>
    <col min="13" max="13" width="3.54296875" customWidth="1"/>
    <col min="15" max="15" width="3.54296875" customWidth="1"/>
    <col min="17" max="17" width="3.54296875" customWidth="1"/>
    <col min="19" max="19" width="3.54296875" customWidth="1"/>
    <col min="21" max="21" width="3.54296875" customWidth="1"/>
    <col min="23" max="23" width="3.54296875" customWidth="1"/>
    <col min="25" max="25" width="3.54296875" customWidth="1"/>
    <col min="27" max="27" width="3.54296875" customWidth="1"/>
    <col min="29" max="29" width="3.54296875" customWidth="1"/>
    <col min="31" max="31" width="3.54296875" customWidth="1"/>
    <col min="33" max="33" width="3.54296875" customWidth="1"/>
    <col min="35" max="35" width="3.54296875" customWidth="1"/>
    <col min="37" max="37" width="3.54296875" customWidth="1"/>
    <col min="39" max="39" width="3.54296875" customWidth="1"/>
    <col min="41" max="41" width="3.54296875" customWidth="1"/>
    <col min="43" max="43" width="3.54296875" customWidth="1"/>
    <col min="45" max="45" width="3.54296875" customWidth="1"/>
    <col min="47" max="47" width="3.54296875" customWidth="1"/>
    <col min="49" max="49" width="3.54296875" customWidth="1"/>
  </cols>
  <sheetData>
    <row r="1" spans="1:49" x14ac:dyDescent="0.35">
      <c r="A1" s="65" t="str">
        <f>'Data_%'!A1</f>
        <v>Dataset for indicator</v>
      </c>
      <c r="B1" s="76" t="s">
        <v>44</v>
      </c>
    </row>
    <row r="2" spans="1:49" ht="409.5" x14ac:dyDescent="0.35">
      <c r="A2" s="66" t="str">
        <f>'Data_%'!A2</f>
        <v>Conditions</v>
      </c>
      <c r="B2" s="71" t="str">
        <f>'Data_%'!B2</f>
        <v>LSI011.
 Data restrictions: Access to data is based on a principle of full, open and free access as established by the Copernicus data and information policy Regulation (EU) No 1159/2013 of 12 July 2013. This regulation establishes registration and licensing conditions for GMES/Copernicus users. Free, full and open access to this data set is made on the conditions that: (1) When distributing or communicating Copernicus dedicated data and Copernicus service information to the public, users shall inform the public of the source of that data and information; (2) Users shall make sure not to convey the impression to the public that the user's activities are officially endorsed by the Union; (3) Where that data or information has been adapted or modified, the user shall clearly state this; (4) The data remain the sole property of the European Union. Any information and data produced in the framework of the action shall be the sole property of the European Union. Any communication and publication by the beneficiary shall acknowledge that the data were produced “with funding by the European Union”.  
For reference, the below link provides information on how to cite CLMS datasets when using them, depending on the type of use:  https://land.copernicus.eu/en/data-policy</v>
      </c>
    </row>
    <row r="3" spans="1:49" x14ac:dyDescent="0.35">
      <c r="A3" s="65" t="str">
        <f>'Data_%'!A3</f>
        <v>Unit</v>
      </c>
      <c r="B3" t="str">
        <f>'Data_%'!B3</f>
        <v>drought impact area (%)</v>
      </c>
    </row>
    <row r="4" spans="1:49" x14ac:dyDescent="0.35">
      <c r="A4" s="65" t="str">
        <f>'Data_%'!A4</f>
        <v>Coverage</v>
      </c>
      <c r="B4" t="str">
        <f>'Data_%'!B4</f>
        <v>EU27_2020</v>
      </c>
    </row>
    <row r="5" spans="1:49" x14ac:dyDescent="0.35">
      <c r="A5" s="65" t="str">
        <f>'Data_%'!A5</f>
        <v>Legend</v>
      </c>
      <c r="B5" t="str">
        <f>'Data_%'!B5</f>
        <v>AGG= Aggregate</v>
      </c>
    </row>
    <row r="6" spans="1:49" x14ac:dyDescent="0.35">
      <c r="B6" t="str">
        <f>'Data_%'!B6</f>
        <v>MS= Member State</v>
      </c>
    </row>
    <row r="7" spans="1:49" x14ac:dyDescent="0.35">
      <c r="B7" t="str">
        <f>'Data_%'!B7</f>
        <v>EFTA= EFTA country</v>
      </c>
    </row>
    <row r="8" spans="1:49" x14ac:dyDescent="0.35">
      <c r="B8" t="str">
        <f>'Data_%'!B8</f>
        <v>CC= Candidate Country</v>
      </c>
    </row>
    <row r="9" spans="1:49" x14ac:dyDescent="0.35">
      <c r="D9" t="s">
        <v>56</v>
      </c>
    </row>
    <row r="10" spans="1:49" x14ac:dyDescent="0.35">
      <c r="A10" s="7" t="s">
        <v>57</v>
      </c>
      <c r="B10" s="7" t="s">
        <v>58</v>
      </c>
      <c r="C10" s="7" t="s">
        <v>59</v>
      </c>
      <c r="D10" s="61">
        <f>'Data_%'!D10</f>
        <v>2000</v>
      </c>
      <c r="E10" s="61"/>
      <c r="F10" s="61">
        <f>'Data_%'!E10</f>
        <v>2001</v>
      </c>
      <c r="G10" s="61"/>
      <c r="H10" s="61">
        <f>'Data_%'!F10</f>
        <v>2002</v>
      </c>
      <c r="I10" s="61"/>
      <c r="J10" s="61">
        <f>'Data_%'!G10</f>
        <v>2003</v>
      </c>
      <c r="K10" s="61"/>
      <c r="L10" s="61">
        <f>'Data_%'!H10</f>
        <v>2004</v>
      </c>
      <c r="M10" s="61"/>
      <c r="N10" s="61">
        <f>'Data_%'!I10</f>
        <v>2005</v>
      </c>
      <c r="O10" s="61"/>
      <c r="P10" s="61">
        <f>'Data_%'!J10</f>
        <v>2006</v>
      </c>
      <c r="Q10" s="61"/>
      <c r="R10" s="61">
        <f>'Data_%'!K10</f>
        <v>2007</v>
      </c>
      <c r="S10" s="61"/>
      <c r="T10" s="61">
        <f>'Data_%'!L10</f>
        <v>2008</v>
      </c>
      <c r="U10" s="61"/>
      <c r="V10" s="61">
        <f>'Data_%'!M10</f>
        <v>2009</v>
      </c>
      <c r="W10" s="61"/>
      <c r="X10" s="61">
        <f>'Data_%'!N10</f>
        <v>2010</v>
      </c>
      <c r="Y10" s="61"/>
      <c r="Z10" s="61">
        <f>'Data_%'!O10</f>
        <v>2011</v>
      </c>
      <c r="AA10" s="61"/>
      <c r="AB10" s="61">
        <f>'Data_%'!P10</f>
        <v>2012</v>
      </c>
      <c r="AC10" s="61"/>
      <c r="AD10" s="61">
        <f>'Data_%'!Q10</f>
        <v>2013</v>
      </c>
      <c r="AE10" s="61"/>
      <c r="AF10" s="61">
        <f>'Data_%'!R10</f>
        <v>2014</v>
      </c>
      <c r="AG10" s="61"/>
      <c r="AH10" s="61">
        <f>'Data_%'!S10</f>
        <v>2015</v>
      </c>
      <c r="AI10" s="61"/>
      <c r="AJ10" s="61">
        <f>'Data_%'!T10</f>
        <v>2016</v>
      </c>
      <c r="AK10" s="61"/>
      <c r="AL10" s="61">
        <f>'Data_%'!U10</f>
        <v>2017</v>
      </c>
      <c r="AM10" s="61"/>
      <c r="AN10" s="61">
        <f>'Data_%'!V10</f>
        <v>2018</v>
      </c>
      <c r="AO10" s="61"/>
      <c r="AP10" s="61">
        <f>'Data_%'!W10</f>
        <v>2019</v>
      </c>
      <c r="AQ10" s="61"/>
      <c r="AR10" s="61">
        <f>'Data_%'!X10</f>
        <v>2020</v>
      </c>
      <c r="AS10" s="61"/>
      <c r="AT10" s="61">
        <f>'Data_%'!Y10</f>
        <v>2021</v>
      </c>
      <c r="AU10" s="61"/>
      <c r="AV10" s="61">
        <f>'Data_%'!Z10</f>
        <v>2022</v>
      </c>
      <c r="AW10" s="61"/>
    </row>
    <row r="11" spans="1:49" ht="29" x14ac:dyDescent="0.35">
      <c r="A11" s="23" t="s">
        <v>60</v>
      </c>
      <c r="B11" s="24" t="s">
        <v>61</v>
      </c>
      <c r="C11" s="7" t="s">
        <v>62</v>
      </c>
      <c r="D11" s="62" t="str">
        <f>'Data_%'!D11</f>
        <v>:</v>
      </c>
      <c r="E11" s="62"/>
      <c r="F11" s="62" t="str">
        <f>'Data_%'!E11</f>
        <v>:</v>
      </c>
      <c r="G11" s="62"/>
      <c r="H11" s="62" t="str">
        <f>'Data_%'!F11</f>
        <v>:</v>
      </c>
      <c r="I11" s="62"/>
      <c r="J11" s="62" t="str">
        <f>'Data_%'!G11</f>
        <v>:</v>
      </c>
      <c r="K11" s="62"/>
      <c r="L11" s="62" t="str">
        <f>'Data_%'!H11</f>
        <v>:</v>
      </c>
      <c r="M11" s="62"/>
      <c r="N11" s="62" t="str">
        <f>'Data_%'!I11</f>
        <v>:</v>
      </c>
      <c r="O11" s="62"/>
      <c r="P11" s="62" t="str">
        <f>'Data_%'!J11</f>
        <v>:</v>
      </c>
      <c r="Q11" s="62"/>
      <c r="R11" s="62" t="str">
        <f>'Data_%'!K11</f>
        <v>:</v>
      </c>
      <c r="S11" s="62"/>
      <c r="T11" s="62" t="str">
        <f>'Data_%'!L11</f>
        <v>:</v>
      </c>
      <c r="U11" s="62"/>
      <c r="V11" s="62" t="str">
        <f>'Data_%'!M11</f>
        <v>:</v>
      </c>
      <c r="W11" s="62"/>
      <c r="X11" s="62" t="str">
        <f>'Data_%'!N11</f>
        <v>:</v>
      </c>
      <c r="Y11" s="62"/>
      <c r="Z11" s="62" t="str">
        <f>'Data_%'!O11</f>
        <v>:</v>
      </c>
      <c r="AA11" s="62"/>
      <c r="AB11" s="62" t="str">
        <f>'Data_%'!P11</f>
        <v>:</v>
      </c>
      <c r="AC11" s="62"/>
      <c r="AD11" s="62" t="str">
        <f>'Data_%'!Q11</f>
        <v>:</v>
      </c>
      <c r="AE11" s="62"/>
      <c r="AF11" s="62" t="str">
        <f>'Data_%'!R11</f>
        <v>:</v>
      </c>
      <c r="AG11" s="62"/>
      <c r="AH11" s="62" t="str">
        <f>'Data_%'!S11</f>
        <v>:</v>
      </c>
      <c r="AI11" s="62"/>
      <c r="AJ11" s="62" t="str">
        <f>'Data_%'!T11</f>
        <v>:</v>
      </c>
      <c r="AK11" s="62"/>
      <c r="AL11" s="62" t="str">
        <f>'Data_%'!U11</f>
        <v>:</v>
      </c>
      <c r="AM11" s="62"/>
      <c r="AN11" s="62" t="str">
        <f>'Data_%'!V11</f>
        <v>:</v>
      </c>
      <c r="AO11" s="62"/>
      <c r="AP11" s="62" t="str">
        <f>'Data_%'!W11</f>
        <v>:</v>
      </c>
      <c r="AQ11" s="62"/>
      <c r="AR11" s="62" t="str">
        <f>'Data_%'!X11</f>
        <v>:</v>
      </c>
      <c r="AS11" s="62"/>
      <c r="AT11" s="62" t="str">
        <f>'Data_%'!Y11</f>
        <v>:</v>
      </c>
      <c r="AU11" s="62"/>
      <c r="AV11" s="62" t="str">
        <f>'Data_%'!Z11</f>
        <v>:</v>
      </c>
      <c r="AW11" s="62"/>
    </row>
    <row r="12" spans="1:49" ht="29" x14ac:dyDescent="0.35">
      <c r="A12" s="23" t="s">
        <v>60</v>
      </c>
      <c r="B12" s="26" t="s">
        <v>64</v>
      </c>
      <c r="C12" s="43" t="s">
        <v>50</v>
      </c>
      <c r="D12" s="63">
        <f>'Data_%'!D12</f>
        <v>4.1163499999999997</v>
      </c>
      <c r="E12" s="63"/>
      <c r="F12" s="63">
        <f>'Data_%'!E12</f>
        <v>2.01675</v>
      </c>
      <c r="G12" s="63"/>
      <c r="H12" s="63">
        <f>'Data_%'!F12</f>
        <v>2.6536400000000002</v>
      </c>
      <c r="I12" s="63"/>
      <c r="J12" s="63">
        <f>'Data_%'!G12</f>
        <v>10.456239999999999</v>
      </c>
      <c r="K12" s="63"/>
      <c r="L12" s="63">
        <f>'Data_%'!H12</f>
        <v>0.52925</v>
      </c>
      <c r="M12" s="63"/>
      <c r="N12" s="63">
        <f>'Data_%'!I12</f>
        <v>5.5918599999999996</v>
      </c>
      <c r="O12" s="63"/>
      <c r="P12" s="63">
        <f>'Data_%'!J12</f>
        <v>3.2255500000000001</v>
      </c>
      <c r="Q12" s="63"/>
      <c r="R12" s="63">
        <f>'Data_%'!K12</f>
        <v>1.9760800000000001</v>
      </c>
      <c r="S12" s="63"/>
      <c r="T12" s="63">
        <f>'Data_%'!L12</f>
        <v>0.85821999999999998</v>
      </c>
      <c r="U12" s="63"/>
      <c r="V12" s="63">
        <f>'Data_%'!M12</f>
        <v>1.8671599999999999</v>
      </c>
      <c r="W12" s="63"/>
      <c r="X12" s="63">
        <f>'Data_%'!N12</f>
        <v>0.63117999999999996</v>
      </c>
      <c r="Y12" s="63"/>
      <c r="Z12" s="63">
        <f>'Data_%'!O12</f>
        <v>3.0739700000000001</v>
      </c>
      <c r="AA12" s="63"/>
      <c r="AB12" s="63">
        <f>'Data_%'!P12</f>
        <v>9.8735499999999998</v>
      </c>
      <c r="AC12" s="63"/>
      <c r="AD12" s="63">
        <f>'Data_%'!Q12</f>
        <v>0.24898000000000001</v>
      </c>
      <c r="AE12" s="63"/>
      <c r="AF12" s="63">
        <f>'Data_%'!R12</f>
        <v>0.89154999999999995</v>
      </c>
      <c r="AG12" s="63"/>
      <c r="AH12" s="63">
        <f>'Data_%'!S12</f>
        <v>3.18276</v>
      </c>
      <c r="AI12" s="63"/>
      <c r="AJ12" s="63">
        <f>'Data_%'!T12</f>
        <v>1.7625900000000001</v>
      </c>
      <c r="AK12" s="63"/>
      <c r="AL12" s="63">
        <f>'Data_%'!U12</f>
        <v>4.0511299999999997</v>
      </c>
      <c r="AM12" s="63"/>
      <c r="AN12" s="63">
        <f>'Data_%'!V12</f>
        <v>7.2986599999999999</v>
      </c>
      <c r="AO12" s="63"/>
      <c r="AP12" s="63">
        <f>'Data_%'!W12</f>
        <v>8.1065100000000001</v>
      </c>
      <c r="AQ12" s="63"/>
      <c r="AR12" s="63">
        <f>'Data_%'!X12</f>
        <v>6.0013100000000001</v>
      </c>
      <c r="AS12" s="63"/>
      <c r="AT12" s="63">
        <f>'Data_%'!Y12</f>
        <v>1.40337</v>
      </c>
      <c r="AU12" s="63"/>
      <c r="AV12" s="63">
        <f>'Data_%'!Z12</f>
        <v>15.714700000000001</v>
      </c>
      <c r="AW12" s="63"/>
    </row>
    <row r="13" spans="1:49" x14ac:dyDescent="0.35">
      <c r="A13" s="27" t="s">
        <v>65</v>
      </c>
      <c r="B13" s="28" t="s">
        <v>66</v>
      </c>
      <c r="C13" s="44" t="s">
        <v>67</v>
      </c>
      <c r="D13" s="64">
        <f>'Data_%'!D13</f>
        <v>0</v>
      </c>
      <c r="E13" s="64"/>
      <c r="F13" s="64">
        <f>'Data_%'!E13</f>
        <v>0</v>
      </c>
      <c r="G13" s="64"/>
      <c r="H13" s="64">
        <f>'Data_%'!F13</f>
        <v>0</v>
      </c>
      <c r="I13" s="64"/>
      <c r="J13" s="64">
        <f>'Data_%'!G13</f>
        <v>0.99017706500000002</v>
      </c>
      <c r="K13" s="64"/>
      <c r="L13" s="64">
        <f>'Data_%'!H13</f>
        <v>0</v>
      </c>
      <c r="M13" s="64"/>
      <c r="N13" s="64">
        <f>'Data_%'!I13</f>
        <v>0</v>
      </c>
      <c r="O13" s="64"/>
      <c r="P13" s="64">
        <f>'Data_%'!J13</f>
        <v>0</v>
      </c>
      <c r="Q13" s="64"/>
      <c r="R13" s="64">
        <f>'Data_%'!K13</f>
        <v>0</v>
      </c>
      <c r="S13" s="64"/>
      <c r="T13" s="64">
        <f>'Data_%'!L13</f>
        <v>0</v>
      </c>
      <c r="U13" s="64"/>
      <c r="V13" s="64">
        <f>'Data_%'!M13</f>
        <v>0</v>
      </c>
      <c r="W13" s="64"/>
      <c r="X13" s="64">
        <f>'Data_%'!N13</f>
        <v>0</v>
      </c>
      <c r="Y13" s="64"/>
      <c r="Z13" s="64">
        <f>'Data_%'!O13</f>
        <v>13.48492135</v>
      </c>
      <c r="AA13" s="64"/>
      <c r="AB13" s="64">
        <f>'Data_%'!P13</f>
        <v>0</v>
      </c>
      <c r="AC13" s="64"/>
      <c r="AD13" s="64">
        <f>'Data_%'!Q13</f>
        <v>0.35912970599999999</v>
      </c>
      <c r="AE13" s="64"/>
      <c r="AF13" s="64">
        <f>'Data_%'!R13</f>
        <v>4.0600413000000002E-2</v>
      </c>
      <c r="AG13" s="64"/>
      <c r="AH13" s="64">
        <f>'Data_%'!S13</f>
        <v>0</v>
      </c>
      <c r="AI13" s="64"/>
      <c r="AJ13" s="64">
        <f>'Data_%'!T13</f>
        <v>0</v>
      </c>
      <c r="AK13" s="64"/>
      <c r="AL13" s="64">
        <f>'Data_%'!U13</f>
        <v>10.123791840000001</v>
      </c>
      <c r="AM13" s="64"/>
      <c r="AN13" s="64">
        <f>'Data_%'!V13</f>
        <v>17.620250800000001</v>
      </c>
      <c r="AO13" s="64"/>
      <c r="AP13" s="64">
        <f>'Data_%'!W13</f>
        <v>7.209595362</v>
      </c>
      <c r="AQ13" s="64"/>
      <c r="AR13" s="64">
        <f>'Data_%'!X13</f>
        <v>46.122857639999999</v>
      </c>
      <c r="AS13" s="64"/>
      <c r="AT13" s="64">
        <f>'Data_%'!Y13</f>
        <v>3.2848199999999999E-3</v>
      </c>
      <c r="AU13" s="64"/>
      <c r="AV13" s="64">
        <f>'Data_%'!Z13</f>
        <v>53.372954870000001</v>
      </c>
      <c r="AW13" s="64"/>
    </row>
    <row r="14" spans="1:49" x14ac:dyDescent="0.35">
      <c r="A14" s="27" t="s">
        <v>65</v>
      </c>
      <c r="B14" s="28" t="s">
        <v>68</v>
      </c>
      <c r="C14" s="44" t="s">
        <v>69</v>
      </c>
      <c r="D14" s="64">
        <f>'Data_%'!D14</f>
        <v>45.515808479999997</v>
      </c>
      <c r="E14" s="64"/>
      <c r="F14" s="64">
        <f>'Data_%'!E14</f>
        <v>36.180592050000001</v>
      </c>
      <c r="G14" s="64"/>
      <c r="H14" s="64">
        <f>'Data_%'!F14</f>
        <v>2.074806734</v>
      </c>
      <c r="I14" s="64"/>
      <c r="J14" s="64">
        <f>'Data_%'!G14</f>
        <v>3.9281132030000001</v>
      </c>
      <c r="K14" s="64"/>
      <c r="L14" s="64">
        <f>'Data_%'!H14</f>
        <v>9.6352300000000002E-2</v>
      </c>
      <c r="M14" s="64"/>
      <c r="N14" s="64">
        <f>'Data_%'!I14</f>
        <v>1.8184830000000001E-3</v>
      </c>
      <c r="O14" s="64"/>
      <c r="P14" s="64">
        <f>'Data_%'!J14</f>
        <v>0</v>
      </c>
      <c r="Q14" s="64"/>
      <c r="R14" s="64">
        <f>'Data_%'!K14</f>
        <v>10.60436267</v>
      </c>
      <c r="S14" s="64"/>
      <c r="T14" s="64">
        <f>'Data_%'!L14</f>
        <v>0.33831049000000002</v>
      </c>
      <c r="U14" s="64"/>
      <c r="V14" s="64">
        <f>'Data_%'!M14</f>
        <v>2.2640834879999998</v>
      </c>
      <c r="W14" s="64"/>
      <c r="X14" s="64">
        <f>'Data_%'!N14</f>
        <v>2.7277239999999999E-3</v>
      </c>
      <c r="Y14" s="64"/>
      <c r="Z14" s="64">
        <f>'Data_%'!O14</f>
        <v>0.23184742999999999</v>
      </c>
      <c r="AA14" s="64"/>
      <c r="AB14" s="64">
        <f>'Data_%'!P14</f>
        <v>1.232331055</v>
      </c>
      <c r="AC14" s="64"/>
      <c r="AD14" s="64">
        <f>'Data_%'!Q14</f>
        <v>0.13404943999999999</v>
      </c>
      <c r="AE14" s="64"/>
      <c r="AF14" s="64">
        <f>'Data_%'!R14</f>
        <v>3.0914203000000001E-2</v>
      </c>
      <c r="AG14" s="64"/>
      <c r="AH14" s="64">
        <f>'Data_%'!S14</f>
        <v>1.8148456E-2</v>
      </c>
      <c r="AI14" s="64"/>
      <c r="AJ14" s="64">
        <f>'Data_%'!T14</f>
        <v>1.6366342999999998E-2</v>
      </c>
      <c r="AK14" s="64"/>
      <c r="AL14" s="64">
        <f>'Data_%'!U14</f>
        <v>1.5003571950000001</v>
      </c>
      <c r="AM14" s="64"/>
      <c r="AN14" s="64">
        <f>'Data_%'!V14</f>
        <v>1.1820136E-2</v>
      </c>
      <c r="AO14" s="64"/>
      <c r="AP14" s="64">
        <f>'Data_%'!W14</f>
        <v>0.111973062</v>
      </c>
      <c r="AQ14" s="64"/>
      <c r="AR14" s="64">
        <f>'Data_%'!X14</f>
        <v>8.1900452450000003</v>
      </c>
      <c r="AS14" s="64"/>
      <c r="AT14" s="64">
        <f>'Data_%'!Y14</f>
        <v>0.24987767999999999</v>
      </c>
      <c r="AU14" s="64"/>
      <c r="AV14" s="64">
        <f>'Data_%'!Z14</f>
        <v>4.7124247180000003</v>
      </c>
      <c r="AW14" s="64"/>
    </row>
    <row r="15" spans="1:49" x14ac:dyDescent="0.35">
      <c r="A15" s="27" t="s">
        <v>65</v>
      </c>
      <c r="B15" s="28" t="s">
        <v>70</v>
      </c>
      <c r="C15" s="44" t="s">
        <v>71</v>
      </c>
      <c r="D15" s="64">
        <f>'Data_%'!D15</f>
        <v>7.3159438459999997</v>
      </c>
      <c r="E15" s="64"/>
      <c r="F15" s="64">
        <f>'Data_%'!E15</f>
        <v>1.2049330030000001</v>
      </c>
      <c r="G15" s="64"/>
      <c r="H15" s="64">
        <f>'Data_%'!F15</f>
        <v>1.134119208</v>
      </c>
      <c r="I15" s="64"/>
      <c r="J15" s="64">
        <f>'Data_%'!G15</f>
        <v>19.64795427</v>
      </c>
      <c r="K15" s="64"/>
      <c r="L15" s="64">
        <f>'Data_%'!H15</f>
        <v>3.08351672</v>
      </c>
      <c r="M15" s="64"/>
      <c r="N15" s="64">
        <f>'Data_%'!I15</f>
        <v>7.6638310000000003E-3</v>
      </c>
      <c r="O15" s="64"/>
      <c r="P15" s="64">
        <f>'Data_%'!J15</f>
        <v>6.0467623999999998E-2</v>
      </c>
      <c r="Q15" s="64"/>
      <c r="R15" s="64">
        <f>'Data_%'!K15</f>
        <v>4.374680594</v>
      </c>
      <c r="S15" s="64"/>
      <c r="T15" s="64">
        <f>'Data_%'!L15</f>
        <v>3.4065726999999997E-2</v>
      </c>
      <c r="U15" s="64"/>
      <c r="V15" s="64">
        <f>'Data_%'!M15</f>
        <v>2.4268797000000002E-2</v>
      </c>
      <c r="W15" s="64"/>
      <c r="X15" s="64">
        <f>'Data_%'!N15</f>
        <v>7.6638310000000003E-3</v>
      </c>
      <c r="Y15" s="64"/>
      <c r="Z15" s="64">
        <f>'Data_%'!O15</f>
        <v>6.5500206000000005E-2</v>
      </c>
      <c r="AA15" s="64"/>
      <c r="AB15" s="64">
        <f>'Data_%'!P15</f>
        <v>5.8908545339999998</v>
      </c>
      <c r="AC15" s="64"/>
      <c r="AD15" s="64">
        <f>'Data_%'!Q15</f>
        <v>0</v>
      </c>
      <c r="AE15" s="64"/>
      <c r="AF15" s="64">
        <f>'Data_%'!R15</f>
        <v>0.274824968</v>
      </c>
      <c r="AG15" s="64"/>
      <c r="AH15" s="64">
        <f>'Data_%'!S15</f>
        <v>7.7739215939999999</v>
      </c>
      <c r="AI15" s="64"/>
      <c r="AJ15" s="64">
        <f>'Data_%'!T15</f>
        <v>1.2773051000000001E-2</v>
      </c>
      <c r="AK15" s="64"/>
      <c r="AL15" s="64">
        <f>'Data_%'!U15</f>
        <v>4.3135998630000003</v>
      </c>
      <c r="AM15" s="64"/>
      <c r="AN15" s="64">
        <f>'Data_%'!V15</f>
        <v>26.020416699999998</v>
      </c>
      <c r="AO15" s="64"/>
      <c r="AP15" s="64">
        <f>'Data_%'!W15</f>
        <v>10.52505798</v>
      </c>
      <c r="AQ15" s="64"/>
      <c r="AR15" s="64">
        <f>'Data_%'!X15</f>
        <v>2.4298302860000001</v>
      </c>
      <c r="AS15" s="64"/>
      <c r="AT15" s="64">
        <f>'Data_%'!Y15</f>
        <v>3.959646E-2</v>
      </c>
      <c r="AU15" s="64"/>
      <c r="AV15" s="64">
        <f>'Data_%'!Z15</f>
        <v>7.1152408940000003</v>
      </c>
      <c r="AW15" s="64"/>
    </row>
    <row r="16" spans="1:49" x14ac:dyDescent="0.35">
      <c r="A16" s="27" t="s">
        <v>65</v>
      </c>
      <c r="B16" s="28" t="s">
        <v>72</v>
      </c>
      <c r="C16" s="44" t="s">
        <v>73</v>
      </c>
      <c r="D16" s="64">
        <f>'Data_%'!D16</f>
        <v>2.7355903000000001E-2</v>
      </c>
      <c r="E16" s="64"/>
      <c r="F16" s="64">
        <f>'Data_%'!E16</f>
        <v>0</v>
      </c>
      <c r="G16" s="64"/>
      <c r="H16" s="64">
        <f>'Data_%'!F16</f>
        <v>0</v>
      </c>
      <c r="I16" s="64"/>
      <c r="J16" s="64">
        <f>'Data_%'!G16</f>
        <v>5.5753034E-2</v>
      </c>
      <c r="K16" s="64"/>
      <c r="L16" s="64">
        <f>'Data_%'!H16</f>
        <v>0.32209446000000003</v>
      </c>
      <c r="M16" s="64"/>
      <c r="N16" s="64">
        <f>'Data_%'!I16</f>
        <v>0.15104907300000001</v>
      </c>
      <c r="O16" s="64"/>
      <c r="P16" s="64">
        <f>'Data_%'!J16</f>
        <v>0.223414428</v>
      </c>
      <c r="Q16" s="64"/>
      <c r="R16" s="64">
        <f>'Data_%'!K16</f>
        <v>0</v>
      </c>
      <c r="S16" s="64"/>
      <c r="T16" s="64">
        <f>'Data_%'!L16</f>
        <v>0.80413575800000003</v>
      </c>
      <c r="U16" s="64"/>
      <c r="V16" s="64">
        <f>'Data_%'!M16</f>
        <v>0.98071858499999998</v>
      </c>
      <c r="W16" s="64"/>
      <c r="X16" s="64">
        <f>'Data_%'!N16</f>
        <v>3.0077295E-2</v>
      </c>
      <c r="Y16" s="64"/>
      <c r="Z16" s="64">
        <f>'Data_%'!O16</f>
        <v>0.139358921</v>
      </c>
      <c r="AA16" s="64"/>
      <c r="AB16" s="64">
        <f>'Data_%'!P16</f>
        <v>7.4353155000000004E-2</v>
      </c>
      <c r="AC16" s="64"/>
      <c r="AD16" s="64">
        <f>'Data_%'!Q16</f>
        <v>1.153941084</v>
      </c>
      <c r="AE16" s="64"/>
      <c r="AF16" s="64">
        <f>'Data_%'!R16</f>
        <v>0.122959577</v>
      </c>
      <c r="AG16" s="64"/>
      <c r="AH16" s="64">
        <f>'Data_%'!S16</f>
        <v>5.6794300000000001E-4</v>
      </c>
      <c r="AI16" s="64"/>
      <c r="AJ16" s="64">
        <f>'Data_%'!T16</f>
        <v>5.1824760000000001E-3</v>
      </c>
      <c r="AK16" s="64"/>
      <c r="AL16" s="64">
        <f>'Data_%'!U16</f>
        <v>1.6967286000000002E-2</v>
      </c>
      <c r="AM16" s="64"/>
      <c r="AN16" s="64">
        <f>'Data_%'!V16</f>
        <v>43.60440998</v>
      </c>
      <c r="AO16" s="64"/>
      <c r="AP16" s="64">
        <f>'Data_%'!W16</f>
        <v>1.039051025</v>
      </c>
      <c r="AQ16" s="64"/>
      <c r="AR16" s="64">
        <f>'Data_%'!X16</f>
        <v>0.45885030900000001</v>
      </c>
      <c r="AS16" s="64"/>
      <c r="AT16" s="64">
        <f>'Data_%'!Y16</f>
        <v>2.950935E-2</v>
      </c>
      <c r="AU16" s="64"/>
      <c r="AV16" s="64">
        <f>'Data_%'!Z16</f>
        <v>15.236906619999999</v>
      </c>
      <c r="AW16" s="64"/>
    </row>
    <row r="17" spans="1:49" x14ac:dyDescent="0.35">
      <c r="A17" s="27" t="s">
        <v>65</v>
      </c>
      <c r="B17" s="28" t="s">
        <v>74</v>
      </c>
      <c r="C17" s="44" t="s">
        <v>75</v>
      </c>
      <c r="D17" s="64">
        <f>'Data_%'!D17</f>
        <v>4.3236004000000001E-2</v>
      </c>
      <c r="E17" s="64"/>
      <c r="F17" s="64">
        <f>'Data_%'!E17</f>
        <v>1.3598010000000001E-2</v>
      </c>
      <c r="G17" s="64"/>
      <c r="H17" s="64">
        <f>'Data_%'!F17</f>
        <v>0</v>
      </c>
      <c r="I17" s="64"/>
      <c r="J17" s="64">
        <f>'Data_%'!G17</f>
        <v>17.553797979999999</v>
      </c>
      <c r="K17" s="64"/>
      <c r="L17" s="64">
        <f>'Data_%'!H17</f>
        <v>0.65182059000000003</v>
      </c>
      <c r="M17" s="64"/>
      <c r="N17" s="64">
        <f>'Data_%'!I17</f>
        <v>1.6105142999999999E-2</v>
      </c>
      <c r="O17" s="64"/>
      <c r="P17" s="64">
        <f>'Data_%'!J17</f>
        <v>7.8993103999999995E-2</v>
      </c>
      <c r="Q17" s="64"/>
      <c r="R17" s="64">
        <f>'Data_%'!K17</f>
        <v>4.7465552000000001E-2</v>
      </c>
      <c r="S17" s="64"/>
      <c r="T17" s="64">
        <f>'Data_%'!L17</f>
        <v>2.603452E-3</v>
      </c>
      <c r="U17" s="64"/>
      <c r="V17" s="64">
        <f>'Data_%'!M17</f>
        <v>4.9017990999999997E-2</v>
      </c>
      <c r="W17" s="64"/>
      <c r="X17" s="64">
        <f>'Data_%'!N17</f>
        <v>1.133167E-3</v>
      </c>
      <c r="Y17" s="64"/>
      <c r="Z17" s="64">
        <f>'Data_%'!O17</f>
        <v>4.0284868100000004</v>
      </c>
      <c r="AA17" s="64"/>
      <c r="AB17" s="64">
        <f>'Data_%'!P17</f>
        <v>0.97918983299999995</v>
      </c>
      <c r="AC17" s="64"/>
      <c r="AD17" s="64">
        <f>'Data_%'!Q17</f>
        <v>5.6658399999999997E-4</v>
      </c>
      <c r="AE17" s="64"/>
      <c r="AF17" s="64">
        <f>'Data_%'!R17</f>
        <v>0.30853883599999998</v>
      </c>
      <c r="AG17" s="64"/>
      <c r="AH17" s="64">
        <f>'Data_%'!S17</f>
        <v>2.7020208120000002</v>
      </c>
      <c r="AI17" s="64"/>
      <c r="AJ17" s="64">
        <f>'Data_%'!T17</f>
        <v>0.136535347</v>
      </c>
      <c r="AK17" s="64"/>
      <c r="AL17" s="64">
        <f>'Data_%'!U17</f>
        <v>0.64003281199999995</v>
      </c>
      <c r="AM17" s="64"/>
      <c r="AN17" s="64">
        <f>'Data_%'!V17</f>
        <v>24.623170829999999</v>
      </c>
      <c r="AO17" s="64"/>
      <c r="AP17" s="64">
        <f>'Data_%'!W17</f>
        <v>19.240820859999999</v>
      </c>
      <c r="AQ17" s="64"/>
      <c r="AR17" s="64">
        <f>'Data_%'!X17</f>
        <v>18.725476130000001</v>
      </c>
      <c r="AS17" s="64"/>
      <c r="AT17" s="64">
        <f>'Data_%'!Y17</f>
        <v>0.10025133</v>
      </c>
      <c r="AU17" s="64"/>
      <c r="AV17" s="64">
        <f>'Data_%'!Z17</f>
        <v>18.977886349999999</v>
      </c>
      <c r="AW17" s="64"/>
    </row>
    <row r="18" spans="1:49" x14ac:dyDescent="0.35">
      <c r="A18" s="27" t="s">
        <v>65</v>
      </c>
      <c r="B18" s="28" t="s">
        <v>76</v>
      </c>
      <c r="C18" s="44" t="s">
        <v>77</v>
      </c>
      <c r="D18" s="64">
        <f>'Data_%'!D18</f>
        <v>9.9067799999999998E-2</v>
      </c>
      <c r="E18" s="64"/>
      <c r="F18" s="64">
        <f>'Data_%'!E18</f>
        <v>0</v>
      </c>
      <c r="G18" s="64"/>
      <c r="H18" s="64">
        <f>'Data_%'!F18</f>
        <v>10.215716029999999</v>
      </c>
      <c r="I18" s="64"/>
      <c r="J18" s="64">
        <f>'Data_%'!G18</f>
        <v>3.9577597670000002</v>
      </c>
      <c r="K18" s="64"/>
      <c r="L18" s="64">
        <f>'Data_%'!H18</f>
        <v>0</v>
      </c>
      <c r="M18" s="64"/>
      <c r="N18" s="64">
        <f>'Data_%'!I18</f>
        <v>0</v>
      </c>
      <c r="O18" s="64"/>
      <c r="P18" s="64">
        <f>'Data_%'!J18</f>
        <v>71.404858230000002</v>
      </c>
      <c r="Q18" s="64"/>
      <c r="R18" s="64">
        <f>'Data_%'!K18</f>
        <v>0</v>
      </c>
      <c r="S18" s="64"/>
      <c r="T18" s="64">
        <f>'Data_%'!L18</f>
        <v>0</v>
      </c>
      <c r="U18" s="64"/>
      <c r="V18" s="64">
        <f>'Data_%'!M18</f>
        <v>0</v>
      </c>
      <c r="W18" s="64"/>
      <c r="X18" s="64">
        <f>'Data_%'!N18</f>
        <v>0</v>
      </c>
      <c r="Y18" s="64"/>
      <c r="Z18" s="64">
        <f>'Data_%'!O18</f>
        <v>2.3141279999999999E-3</v>
      </c>
      <c r="AA18" s="64"/>
      <c r="AB18" s="64">
        <f>'Data_%'!P18</f>
        <v>0</v>
      </c>
      <c r="AC18" s="64"/>
      <c r="AD18" s="64">
        <f>'Data_%'!Q18</f>
        <v>6.9423829999999999E-3</v>
      </c>
      <c r="AE18" s="64"/>
      <c r="AF18" s="64">
        <f>'Data_%'!R18</f>
        <v>2.5455403000000001E-2</v>
      </c>
      <c r="AG18" s="64"/>
      <c r="AH18" s="64">
        <f>'Data_%'!S18</f>
        <v>0.39391079000000001</v>
      </c>
      <c r="AI18" s="64"/>
      <c r="AJ18" s="64">
        <f>'Data_%'!T18</f>
        <v>0.54009422699999998</v>
      </c>
      <c r="AK18" s="64"/>
      <c r="AL18" s="64">
        <f>'Data_%'!U18</f>
        <v>0.52202089100000004</v>
      </c>
      <c r="AM18" s="64"/>
      <c r="AN18" s="64">
        <f>'Data_%'!V18</f>
        <v>31.169678080000001</v>
      </c>
      <c r="AO18" s="64"/>
      <c r="AP18" s="64">
        <f>'Data_%'!W18</f>
        <v>7.4380455989999996</v>
      </c>
      <c r="AQ18" s="64"/>
      <c r="AR18" s="64">
        <f>'Data_%'!X18</f>
        <v>4.1885710000000003E-3</v>
      </c>
      <c r="AS18" s="64"/>
      <c r="AT18" s="64">
        <f>'Data_%'!Y18</f>
        <v>1.49548178</v>
      </c>
      <c r="AU18" s="64"/>
      <c r="AV18" s="64">
        <f>'Data_%'!Z18</f>
        <v>7.1252681210000004</v>
      </c>
      <c r="AW18" s="64"/>
    </row>
    <row r="19" spans="1:49" x14ac:dyDescent="0.35">
      <c r="A19" s="27" t="s">
        <v>65</v>
      </c>
      <c r="B19" s="28" t="s">
        <v>78</v>
      </c>
      <c r="C19" s="44" t="s">
        <v>79</v>
      </c>
      <c r="D19" s="64">
        <f>'Data_%'!D19</f>
        <v>0</v>
      </c>
      <c r="E19" s="64"/>
      <c r="F19" s="64">
        <f>'Data_%'!E19</f>
        <v>0</v>
      </c>
      <c r="G19" s="64"/>
      <c r="H19" s="64">
        <f>'Data_%'!F19</f>
        <v>0</v>
      </c>
      <c r="I19" s="64"/>
      <c r="J19" s="64">
        <f>'Data_%'!G19</f>
        <v>1.0080261610000001</v>
      </c>
      <c r="K19" s="64"/>
      <c r="L19" s="64">
        <f>'Data_%'!H19</f>
        <v>2.30975E-2</v>
      </c>
      <c r="M19" s="64"/>
      <c r="N19" s="64">
        <f>'Data_%'!I19</f>
        <v>0</v>
      </c>
      <c r="O19" s="64"/>
      <c r="P19" s="64">
        <f>'Data_%'!J19</f>
        <v>0.24043589200000001</v>
      </c>
      <c r="Q19" s="64"/>
      <c r="R19" s="64">
        <f>'Data_%'!K19</f>
        <v>0</v>
      </c>
      <c r="S19" s="64"/>
      <c r="T19" s="64">
        <f>'Data_%'!L19</f>
        <v>2.1316270000000001E-3</v>
      </c>
      <c r="U19" s="64"/>
      <c r="V19" s="64">
        <f>'Data_%'!M19</f>
        <v>4.3800560000000002E-3</v>
      </c>
      <c r="W19" s="64"/>
      <c r="X19" s="64">
        <f>'Data_%'!N19</f>
        <v>4.4851777000000002E-2</v>
      </c>
      <c r="Y19" s="64"/>
      <c r="Z19" s="64">
        <f>'Data_%'!O19</f>
        <v>4.3800560000000002E-3</v>
      </c>
      <c r="AA19" s="64"/>
      <c r="AB19" s="64">
        <f>'Data_%'!P19</f>
        <v>2.569633E-3</v>
      </c>
      <c r="AC19" s="64"/>
      <c r="AD19" s="64">
        <f>'Data_%'!Q19</f>
        <v>1.4281173629999999</v>
      </c>
      <c r="AE19" s="64"/>
      <c r="AF19" s="64">
        <f>'Data_%'!R19</f>
        <v>0.33742493899999998</v>
      </c>
      <c r="AG19" s="64"/>
      <c r="AH19" s="64">
        <f>'Data_%'!S19</f>
        <v>2.9200379999999998E-3</v>
      </c>
      <c r="AI19" s="64"/>
      <c r="AJ19" s="64">
        <f>'Data_%'!T19</f>
        <v>0</v>
      </c>
      <c r="AK19" s="64"/>
      <c r="AL19" s="64">
        <f>'Data_%'!U19</f>
        <v>3.4587844999999999E-2</v>
      </c>
      <c r="AM19" s="64"/>
      <c r="AN19" s="64">
        <f>'Data_%'!V19</f>
        <v>1.5360857510000001</v>
      </c>
      <c r="AO19" s="64"/>
      <c r="AP19" s="64">
        <f>'Data_%'!W19</f>
        <v>3.6500469000000001E-2</v>
      </c>
      <c r="AQ19" s="64"/>
      <c r="AR19" s="64">
        <f>'Data_%'!X19</f>
        <v>8.9280148000000004E-2</v>
      </c>
      <c r="AS19" s="64"/>
      <c r="AT19" s="64">
        <f>'Data_%'!Y19</f>
        <v>0.20519103999999999</v>
      </c>
      <c r="AU19" s="64"/>
      <c r="AV19" s="64">
        <f>'Data_%'!Z19</f>
        <v>5.3115482959999998</v>
      </c>
      <c r="AW19" s="64"/>
    </row>
    <row r="20" spans="1:49" x14ac:dyDescent="0.35">
      <c r="A20" s="27" t="s">
        <v>65</v>
      </c>
      <c r="B20" s="28" t="s">
        <v>80</v>
      </c>
      <c r="C20" s="44" t="s">
        <v>81</v>
      </c>
      <c r="D20" s="64">
        <f>'Data_%'!D20</f>
        <v>21.622022130000001</v>
      </c>
      <c r="E20" s="64"/>
      <c r="F20" s="64">
        <f>'Data_%'!E20</f>
        <v>10.15274293</v>
      </c>
      <c r="G20" s="64"/>
      <c r="H20" s="64">
        <f>'Data_%'!F20</f>
        <v>0.115081031</v>
      </c>
      <c r="I20" s="64"/>
      <c r="J20" s="64">
        <f>'Data_%'!G20</f>
        <v>3.2179421999999999E-2</v>
      </c>
      <c r="K20" s="64"/>
      <c r="L20" s="64">
        <f>'Data_%'!H20</f>
        <v>1.8681840000000002E-2</v>
      </c>
      <c r="M20" s="64"/>
      <c r="N20" s="64">
        <f>'Data_%'!I20</f>
        <v>1.1542871E-2</v>
      </c>
      <c r="O20" s="64"/>
      <c r="P20" s="64">
        <f>'Data_%'!J20</f>
        <v>8.8078099999999997E-4</v>
      </c>
      <c r="Q20" s="64"/>
      <c r="R20" s="64">
        <f>'Data_%'!K20</f>
        <v>9.4651849559999999</v>
      </c>
      <c r="S20" s="64"/>
      <c r="T20" s="64">
        <f>'Data_%'!L20</f>
        <v>4.8161739880000001</v>
      </c>
      <c r="U20" s="64"/>
      <c r="V20" s="64">
        <f>'Data_%'!M20</f>
        <v>0.33618804299999999</v>
      </c>
      <c r="W20" s="64"/>
      <c r="X20" s="64">
        <f>'Data_%'!N20</f>
        <v>1.0430150410000001</v>
      </c>
      <c r="Y20" s="64"/>
      <c r="Z20" s="64">
        <f>'Data_%'!O20</f>
        <v>8.0027479999999998E-2</v>
      </c>
      <c r="AA20" s="64"/>
      <c r="AB20" s="64">
        <f>'Data_%'!P20</f>
        <v>4.2473283349999997</v>
      </c>
      <c r="AC20" s="64"/>
      <c r="AD20" s="64">
        <f>'Data_%'!Q20</f>
        <v>0.71085232300000001</v>
      </c>
      <c r="AE20" s="64"/>
      <c r="AF20" s="64">
        <f>'Data_%'!R20</f>
        <v>0.223517572</v>
      </c>
      <c r="AG20" s="64"/>
      <c r="AH20" s="64">
        <f>'Data_%'!S20</f>
        <v>2.0628825E-2</v>
      </c>
      <c r="AI20" s="64"/>
      <c r="AJ20" s="64">
        <f>'Data_%'!T20</f>
        <v>7.4446726410000004</v>
      </c>
      <c r="AK20" s="64"/>
      <c r="AL20" s="64">
        <f>'Data_%'!U20</f>
        <v>2.6663490699999999</v>
      </c>
      <c r="AM20" s="64"/>
      <c r="AN20" s="64">
        <f>'Data_%'!V20</f>
        <v>2.607151295</v>
      </c>
      <c r="AO20" s="64"/>
      <c r="AP20" s="64">
        <f>'Data_%'!W20</f>
        <v>0.32754248000000002</v>
      </c>
      <c r="AQ20" s="64"/>
      <c r="AR20" s="64">
        <f>'Data_%'!X20</f>
        <v>1.2398696629999999</v>
      </c>
      <c r="AS20" s="64"/>
      <c r="AT20" s="64">
        <f>'Data_%'!Y20</f>
        <v>3.9456375600000002</v>
      </c>
      <c r="AU20" s="64"/>
      <c r="AV20" s="64">
        <f>'Data_%'!Z20</f>
        <v>4.4732719190000001</v>
      </c>
      <c r="AW20" s="64"/>
    </row>
    <row r="21" spans="1:49" x14ac:dyDescent="0.35">
      <c r="A21" s="27" t="s">
        <v>65</v>
      </c>
      <c r="B21" s="28" t="s">
        <v>82</v>
      </c>
      <c r="C21" s="44" t="s">
        <v>83</v>
      </c>
      <c r="D21" s="64">
        <f>'Data_%'!D21</f>
        <v>2.6138965010000001</v>
      </c>
      <c r="E21" s="64"/>
      <c r="F21" s="64">
        <f>'Data_%'!E21</f>
        <v>1.080360386</v>
      </c>
      <c r="G21" s="64"/>
      <c r="H21" s="64">
        <f>'Data_%'!F21</f>
        <v>2.4811666649999999</v>
      </c>
      <c r="I21" s="64"/>
      <c r="J21" s="64">
        <f>'Data_%'!G21</f>
        <v>0.96128179199999997</v>
      </c>
      <c r="K21" s="64"/>
      <c r="L21" s="64">
        <f>'Data_%'!H21</f>
        <v>4.7886099999999996E-3</v>
      </c>
      <c r="M21" s="64"/>
      <c r="N21" s="64">
        <f>'Data_%'!I21</f>
        <v>27.858414719999999</v>
      </c>
      <c r="O21" s="64"/>
      <c r="P21" s="64">
        <f>'Data_%'!J21</f>
        <v>1.910205806</v>
      </c>
      <c r="Q21" s="64"/>
      <c r="R21" s="64">
        <f>'Data_%'!K21</f>
        <v>0.197572738</v>
      </c>
      <c r="S21" s="64"/>
      <c r="T21" s="64">
        <f>'Data_%'!L21</f>
        <v>0.813551358</v>
      </c>
      <c r="U21" s="64"/>
      <c r="V21" s="64">
        <f>'Data_%'!M21</f>
        <v>7.7068977099999998</v>
      </c>
      <c r="W21" s="64"/>
      <c r="X21" s="64">
        <f>'Data_%'!N21</f>
        <v>0.19458858700000001</v>
      </c>
      <c r="Y21" s="64"/>
      <c r="Z21" s="64">
        <f>'Data_%'!O21</f>
        <v>1.7781785919999999</v>
      </c>
      <c r="AA21" s="64"/>
      <c r="AB21" s="64">
        <f>'Data_%'!P21</f>
        <v>30.00382351</v>
      </c>
      <c r="AC21" s="64"/>
      <c r="AD21" s="64">
        <f>'Data_%'!Q21</f>
        <v>2.0132537999999998E-2</v>
      </c>
      <c r="AE21" s="64"/>
      <c r="AF21" s="64">
        <f>'Data_%'!R21</f>
        <v>3.3229127589999998</v>
      </c>
      <c r="AG21" s="64"/>
      <c r="AH21" s="64">
        <f>'Data_%'!S21</f>
        <v>1.696271139</v>
      </c>
      <c r="AI21" s="64"/>
      <c r="AJ21" s="64">
        <f>'Data_%'!T21</f>
        <v>4.3508598799999998</v>
      </c>
      <c r="AK21" s="64"/>
      <c r="AL21" s="64">
        <f>'Data_%'!U21</f>
        <v>5.7584668289999996</v>
      </c>
      <c r="AM21" s="64"/>
      <c r="AN21" s="64">
        <f>'Data_%'!V21</f>
        <v>0.38716312200000003</v>
      </c>
      <c r="AO21" s="64"/>
      <c r="AP21" s="64">
        <f>'Data_%'!W21</f>
        <v>5.5924602190000003</v>
      </c>
      <c r="AQ21" s="64"/>
      <c r="AR21" s="64">
        <f>'Data_%'!X21</f>
        <v>2.9633915E-2</v>
      </c>
      <c r="AS21" s="64"/>
      <c r="AT21" s="64">
        <f>'Data_%'!Y21</f>
        <v>0.47248588000000002</v>
      </c>
      <c r="AU21" s="64"/>
      <c r="AV21" s="64">
        <f>'Data_%'!Z21</f>
        <v>9.2781059839999998</v>
      </c>
      <c r="AW21" s="64"/>
    </row>
    <row r="22" spans="1:49" x14ac:dyDescent="0.35">
      <c r="A22" s="27" t="s">
        <v>65</v>
      </c>
      <c r="B22" s="28" t="s">
        <v>84</v>
      </c>
      <c r="C22" s="44" t="s">
        <v>85</v>
      </c>
      <c r="D22" s="64">
        <f>'Data_%'!D22</f>
        <v>4.8128870000000001E-3</v>
      </c>
      <c r="E22" s="64"/>
      <c r="F22" s="64">
        <f>'Data_%'!E22</f>
        <v>5.1364453999999997E-2</v>
      </c>
      <c r="G22" s="64"/>
      <c r="H22" s="64">
        <f>'Data_%'!F22</f>
        <v>0.93626754899999998</v>
      </c>
      <c r="I22" s="64"/>
      <c r="J22" s="64">
        <f>'Data_%'!G22</f>
        <v>19.87555549</v>
      </c>
      <c r="K22" s="64"/>
      <c r="L22" s="64">
        <f>'Data_%'!H22</f>
        <v>0.38344629000000002</v>
      </c>
      <c r="M22" s="64"/>
      <c r="N22" s="64">
        <f>'Data_%'!I22</f>
        <v>3.746925412</v>
      </c>
      <c r="O22" s="64"/>
      <c r="P22" s="64">
        <f>'Data_%'!J22</f>
        <v>0.25999528</v>
      </c>
      <c r="Q22" s="64"/>
      <c r="R22" s="64">
        <f>'Data_%'!K22</f>
        <v>0.44864388300000002</v>
      </c>
      <c r="S22" s="64"/>
      <c r="T22" s="64">
        <f>'Data_%'!L22</f>
        <v>0.60865258799999999</v>
      </c>
      <c r="U22" s="64"/>
      <c r="V22" s="64">
        <f>'Data_%'!M22</f>
        <v>0.41001747500000002</v>
      </c>
      <c r="W22" s="64"/>
      <c r="X22" s="64">
        <f>'Data_%'!N22</f>
        <v>1.6110471790000001</v>
      </c>
      <c r="Y22" s="64"/>
      <c r="Z22" s="64">
        <f>'Data_%'!O22</f>
        <v>13.009034570000001</v>
      </c>
      <c r="AA22" s="64"/>
      <c r="AB22" s="64">
        <f>'Data_%'!P22</f>
        <v>2.3853477390000002</v>
      </c>
      <c r="AC22" s="64"/>
      <c r="AD22" s="64">
        <f>'Data_%'!Q22</f>
        <v>1.5496939999999999E-3</v>
      </c>
      <c r="AE22" s="64"/>
      <c r="AF22" s="64">
        <f>'Data_%'!R22</f>
        <v>0.22619832300000001</v>
      </c>
      <c r="AG22" s="64"/>
      <c r="AH22" s="64">
        <f>'Data_%'!S22</f>
        <v>0.24374005400000001</v>
      </c>
      <c r="AI22" s="64"/>
      <c r="AJ22" s="64">
        <f>'Data_%'!T22</f>
        <v>0.64669740099999995</v>
      </c>
      <c r="AK22" s="64"/>
      <c r="AL22" s="64">
        <f>'Data_%'!U22</f>
        <v>5.1562841009999998</v>
      </c>
      <c r="AM22" s="64"/>
      <c r="AN22" s="64">
        <f>'Data_%'!V22</f>
        <v>0.37552113100000001</v>
      </c>
      <c r="AO22" s="64"/>
      <c r="AP22" s="64">
        <f>'Data_%'!W22</f>
        <v>11.460019340000001</v>
      </c>
      <c r="AQ22" s="64"/>
      <c r="AR22" s="64">
        <f>'Data_%'!X22</f>
        <v>10.67792798</v>
      </c>
      <c r="AS22" s="64"/>
      <c r="AT22" s="64">
        <f>'Data_%'!Y22</f>
        <v>0.24319159000000001</v>
      </c>
      <c r="AU22" s="64"/>
      <c r="AV22" s="64">
        <f>'Data_%'!Z22</f>
        <v>42.256160649999998</v>
      </c>
      <c r="AW22" s="64"/>
    </row>
    <row r="23" spans="1:49" x14ac:dyDescent="0.35">
      <c r="A23" s="27" t="s">
        <v>65</v>
      </c>
      <c r="B23" s="28" t="s">
        <v>86</v>
      </c>
      <c r="C23" s="44" t="s">
        <v>87</v>
      </c>
      <c r="D23" s="64">
        <f>'Data_%'!D23</f>
        <v>11.916741849999999</v>
      </c>
      <c r="E23" s="64"/>
      <c r="F23" s="64">
        <f>'Data_%'!E23</f>
        <v>1.791808E-3</v>
      </c>
      <c r="G23" s="64"/>
      <c r="H23" s="64">
        <f>'Data_%'!F23</f>
        <v>9.5091252000000001E-2</v>
      </c>
      <c r="I23" s="64"/>
      <c r="J23" s="64">
        <f>'Data_%'!G23</f>
        <v>36.95471474</v>
      </c>
      <c r="K23" s="64"/>
      <c r="L23" s="64">
        <f>'Data_%'!H23</f>
        <v>0</v>
      </c>
      <c r="M23" s="64"/>
      <c r="N23" s="64">
        <f>'Data_%'!I23</f>
        <v>0</v>
      </c>
      <c r="O23" s="64"/>
      <c r="P23" s="64">
        <f>'Data_%'!J23</f>
        <v>0</v>
      </c>
      <c r="Q23" s="64"/>
      <c r="R23" s="64">
        <f>'Data_%'!K23</f>
        <v>0.50616785099999995</v>
      </c>
      <c r="S23" s="64"/>
      <c r="T23" s="64">
        <f>'Data_%'!L23</f>
        <v>2.8489750000000001E-3</v>
      </c>
      <c r="U23" s="64"/>
      <c r="V23" s="64">
        <f>'Data_%'!M23</f>
        <v>0.320787392</v>
      </c>
      <c r="W23" s="64"/>
      <c r="X23" s="64">
        <f>'Data_%'!N23</f>
        <v>0</v>
      </c>
      <c r="Y23" s="64"/>
      <c r="Z23" s="64">
        <f>'Data_%'!O23</f>
        <v>9.4974068060000008</v>
      </c>
      <c r="AA23" s="64"/>
      <c r="AB23" s="64">
        <f>'Data_%'!P23</f>
        <v>35.866693069999997</v>
      </c>
      <c r="AC23" s="64"/>
      <c r="AD23" s="64">
        <f>'Data_%'!Q23</f>
        <v>1.791808E-3</v>
      </c>
      <c r="AE23" s="64"/>
      <c r="AF23" s="64">
        <f>'Data_%'!R23</f>
        <v>1.1019619E-2</v>
      </c>
      <c r="AG23" s="64"/>
      <c r="AH23" s="64">
        <f>'Data_%'!S23</f>
        <v>1.1365259169999999</v>
      </c>
      <c r="AI23" s="64"/>
      <c r="AJ23" s="64">
        <f>'Data_%'!T23</f>
        <v>4.0494859999999997E-3</v>
      </c>
      <c r="AK23" s="64"/>
      <c r="AL23" s="64">
        <f>'Data_%'!U23</f>
        <v>10.17806092</v>
      </c>
      <c r="AM23" s="64"/>
      <c r="AN23" s="64">
        <f>'Data_%'!V23</f>
        <v>8.6902690000000005E-2</v>
      </c>
      <c r="AO23" s="64"/>
      <c r="AP23" s="64">
        <f>'Data_%'!W23</f>
        <v>0.12938645800000001</v>
      </c>
      <c r="AQ23" s="64"/>
      <c r="AR23" s="64">
        <f>'Data_%'!X23</f>
        <v>2.664311036</v>
      </c>
      <c r="AS23" s="64"/>
      <c r="AT23" s="64">
        <f>'Data_%'!Y23</f>
        <v>0.90919923000000002</v>
      </c>
      <c r="AU23" s="64"/>
      <c r="AV23" s="64">
        <f>'Data_%'!Z23</f>
        <v>28.042888720000001</v>
      </c>
      <c r="AW23" s="64"/>
    </row>
    <row r="24" spans="1:49" x14ac:dyDescent="0.35">
      <c r="A24" s="27" t="s">
        <v>65</v>
      </c>
      <c r="B24" s="28" t="s">
        <v>88</v>
      </c>
      <c r="C24" s="44" t="s">
        <v>89</v>
      </c>
      <c r="D24" s="64">
        <f>'Data_%'!D24</f>
        <v>3.886511713</v>
      </c>
      <c r="E24" s="64"/>
      <c r="F24" s="64">
        <f>'Data_%'!E24</f>
        <v>3.6999766219999999</v>
      </c>
      <c r="G24" s="64"/>
      <c r="H24" s="64">
        <f>'Data_%'!F24</f>
        <v>8.3943251409999995</v>
      </c>
      <c r="I24" s="64"/>
      <c r="J24" s="64">
        <f>'Data_%'!G24</f>
        <v>5.0363935519999998</v>
      </c>
      <c r="K24" s="64"/>
      <c r="L24" s="64">
        <f>'Data_%'!H24</f>
        <v>0.16984635000000001</v>
      </c>
      <c r="M24" s="64"/>
      <c r="N24" s="64">
        <f>'Data_%'!I24</f>
        <v>0.48405772000000002</v>
      </c>
      <c r="O24" s="64"/>
      <c r="P24" s="64">
        <f>'Data_%'!J24</f>
        <v>1.416642186</v>
      </c>
      <c r="Q24" s="64"/>
      <c r="R24" s="64">
        <f>'Data_%'!K24</f>
        <v>6.6321296470000002</v>
      </c>
      <c r="S24" s="64"/>
      <c r="T24" s="64">
        <f>'Data_%'!L24</f>
        <v>3.561387957</v>
      </c>
      <c r="U24" s="64"/>
      <c r="V24" s="64">
        <f>'Data_%'!M24</f>
        <v>0.59677411899999999</v>
      </c>
      <c r="W24" s="64"/>
      <c r="X24" s="64">
        <f>'Data_%'!N24</f>
        <v>0.36917771700000002</v>
      </c>
      <c r="Y24" s="64"/>
      <c r="Z24" s="64">
        <f>'Data_%'!O24</f>
        <v>1.926615983</v>
      </c>
      <c r="AA24" s="64"/>
      <c r="AB24" s="64">
        <f>'Data_%'!P24</f>
        <v>10.09263363</v>
      </c>
      <c r="AC24" s="64"/>
      <c r="AD24" s="64">
        <f>'Data_%'!Q24</f>
        <v>0.236894511</v>
      </c>
      <c r="AE24" s="64"/>
      <c r="AF24" s="64">
        <f>'Data_%'!R24</f>
        <v>0.22565522399999999</v>
      </c>
      <c r="AG24" s="64"/>
      <c r="AH24" s="64">
        <f>'Data_%'!S24</f>
        <v>0.91238744999999999</v>
      </c>
      <c r="AI24" s="64"/>
      <c r="AJ24" s="64">
        <f>'Data_%'!T24</f>
        <v>2.1183612510000001</v>
      </c>
      <c r="AK24" s="64"/>
      <c r="AL24" s="64">
        <f>'Data_%'!U24</f>
        <v>16.296521169999998</v>
      </c>
      <c r="AM24" s="64"/>
      <c r="AN24" s="64">
        <f>'Data_%'!V24</f>
        <v>0.89080195299999998</v>
      </c>
      <c r="AO24" s="64"/>
      <c r="AP24" s="64">
        <f>'Data_%'!W24</f>
        <v>0.79737264200000002</v>
      </c>
      <c r="AQ24" s="64"/>
      <c r="AR24" s="64">
        <f>'Data_%'!X24</f>
        <v>1.5947115839999999</v>
      </c>
      <c r="AS24" s="64"/>
      <c r="AT24" s="64">
        <f>'Data_%'!Y24</f>
        <v>2.5578932000000001</v>
      </c>
      <c r="AU24" s="64"/>
      <c r="AV24" s="64">
        <f>'Data_%'!Z24</f>
        <v>17.613762229999999</v>
      </c>
      <c r="AW24" s="64"/>
    </row>
    <row r="25" spans="1:49" x14ac:dyDescent="0.35">
      <c r="A25" s="27" t="s">
        <v>65</v>
      </c>
      <c r="B25" s="28" t="s">
        <v>90</v>
      </c>
      <c r="C25" s="44" t="s">
        <v>91</v>
      </c>
      <c r="D25" s="64">
        <f>'Data_%'!D25</f>
        <v>0.51237606199999997</v>
      </c>
      <c r="E25" s="64"/>
      <c r="F25" s="64">
        <f>'Data_%'!E25</f>
        <v>0</v>
      </c>
      <c r="G25" s="64"/>
      <c r="H25" s="64">
        <f>'Data_%'!F25</f>
        <v>0</v>
      </c>
      <c r="I25" s="64"/>
      <c r="J25" s="64">
        <f>'Data_%'!G25</f>
        <v>0</v>
      </c>
      <c r="K25" s="64"/>
      <c r="L25" s="64">
        <f>'Data_%'!H25</f>
        <v>0</v>
      </c>
      <c r="M25" s="64"/>
      <c r="N25" s="64">
        <f>'Data_%'!I25</f>
        <v>0</v>
      </c>
      <c r="O25" s="64"/>
      <c r="P25" s="64">
        <f>'Data_%'!J25</f>
        <v>1.7952785090000001</v>
      </c>
      <c r="Q25" s="64"/>
      <c r="R25" s="64">
        <f>'Data_%'!K25</f>
        <v>0.119917802</v>
      </c>
      <c r="S25" s="64"/>
      <c r="T25" s="64">
        <f>'Data_%'!L25</f>
        <v>47.233441800000001</v>
      </c>
      <c r="U25" s="64"/>
      <c r="V25" s="64">
        <f>'Data_%'!M25</f>
        <v>0</v>
      </c>
      <c r="W25" s="64"/>
      <c r="X25" s="64">
        <f>'Data_%'!N25</f>
        <v>0</v>
      </c>
      <c r="Y25" s="64"/>
      <c r="Z25" s="64">
        <f>'Data_%'!O25</f>
        <v>0.40270578200000001</v>
      </c>
      <c r="AA25" s="64"/>
      <c r="AB25" s="64">
        <f>'Data_%'!P25</f>
        <v>0</v>
      </c>
      <c r="AC25" s="64"/>
      <c r="AD25" s="64">
        <f>'Data_%'!Q25</f>
        <v>9.8114570000000009E-3</v>
      </c>
      <c r="AE25" s="64"/>
      <c r="AF25" s="64">
        <f>'Data_%'!R25</f>
        <v>54.76090026</v>
      </c>
      <c r="AG25" s="64"/>
      <c r="AH25" s="64">
        <f>'Data_%'!S25</f>
        <v>0</v>
      </c>
      <c r="AI25" s="64"/>
      <c r="AJ25" s="64">
        <f>'Data_%'!T25</f>
        <v>48.551665489999998</v>
      </c>
      <c r="AK25" s="64"/>
      <c r="AL25" s="64">
        <f>'Data_%'!U25</f>
        <v>8.1656391890000002</v>
      </c>
      <c r="AM25" s="64"/>
      <c r="AN25" s="64">
        <f>'Data_%'!V25</f>
        <v>13.11639113</v>
      </c>
      <c r="AO25" s="64"/>
      <c r="AP25" s="64">
        <f>'Data_%'!W25</f>
        <v>4.3606500000000002E-4</v>
      </c>
      <c r="AQ25" s="64"/>
      <c r="AR25" s="64">
        <f>'Data_%'!X25</f>
        <v>5.4508092000000001E-2</v>
      </c>
      <c r="AS25" s="64"/>
      <c r="AT25" s="64">
        <f>'Data_%'!Y25</f>
        <v>6.18852169</v>
      </c>
      <c r="AU25" s="64"/>
      <c r="AV25" s="64">
        <f>'Data_%'!Z25</f>
        <v>2.1467466850000001</v>
      </c>
      <c r="AW25" s="64"/>
    </row>
    <row r="26" spans="1:49" x14ac:dyDescent="0.35">
      <c r="A26" s="27" t="s">
        <v>65</v>
      </c>
      <c r="B26" s="28" t="s">
        <v>92</v>
      </c>
      <c r="C26" s="44" t="s">
        <v>93</v>
      </c>
      <c r="D26" s="64">
        <f>'Data_%'!D26</f>
        <v>0.56883256500000001</v>
      </c>
      <c r="E26" s="64"/>
      <c r="F26" s="64">
        <f>'Data_%'!E26</f>
        <v>0</v>
      </c>
      <c r="G26" s="64"/>
      <c r="H26" s="64">
        <f>'Data_%'!F26</f>
        <v>14.072082890000001</v>
      </c>
      <c r="I26" s="64"/>
      <c r="J26" s="64">
        <f>'Data_%'!G26</f>
        <v>12.789368850000001</v>
      </c>
      <c r="K26" s="64"/>
      <c r="L26" s="64">
        <f>'Data_%'!H26</f>
        <v>1.144208E-2</v>
      </c>
      <c r="M26" s="64"/>
      <c r="N26" s="64">
        <f>'Data_%'!I26</f>
        <v>0</v>
      </c>
      <c r="O26" s="64"/>
      <c r="P26" s="64">
        <f>'Data_%'!J26</f>
        <v>24.174238219999999</v>
      </c>
      <c r="Q26" s="64"/>
      <c r="R26" s="64">
        <f>'Data_%'!K26</f>
        <v>0</v>
      </c>
      <c r="S26" s="64"/>
      <c r="T26" s="64">
        <f>'Data_%'!L26</f>
        <v>0.38111291899999999</v>
      </c>
      <c r="U26" s="64"/>
      <c r="V26" s="64">
        <f>'Data_%'!M26</f>
        <v>3.979773437</v>
      </c>
      <c r="W26" s="64"/>
      <c r="X26" s="64">
        <f>'Data_%'!N26</f>
        <v>7.9170815870000002</v>
      </c>
      <c r="Y26" s="64"/>
      <c r="Z26" s="64">
        <f>'Data_%'!O26</f>
        <v>1.3986520000000001E-2</v>
      </c>
      <c r="AA26" s="64"/>
      <c r="AB26" s="64">
        <f>'Data_%'!P26</f>
        <v>5.4507919000000002E-2</v>
      </c>
      <c r="AC26" s="64"/>
      <c r="AD26" s="64">
        <f>'Data_%'!Q26</f>
        <v>0.25389089999999997</v>
      </c>
      <c r="AE26" s="64"/>
      <c r="AF26" s="64">
        <f>'Data_%'!R26</f>
        <v>0.82488861000000002</v>
      </c>
      <c r="AG26" s="64"/>
      <c r="AH26" s="64">
        <f>'Data_%'!S26</f>
        <v>0.36023586499999999</v>
      </c>
      <c r="AI26" s="64"/>
      <c r="AJ26" s="64">
        <f>'Data_%'!T26</f>
        <v>0.85112321199999996</v>
      </c>
      <c r="AK26" s="64"/>
      <c r="AL26" s="64">
        <f>'Data_%'!U26</f>
        <v>0.21278475399999999</v>
      </c>
      <c r="AM26" s="64"/>
      <c r="AN26" s="64">
        <f>'Data_%'!V26</f>
        <v>7.9692505169999999</v>
      </c>
      <c r="AO26" s="64"/>
      <c r="AP26" s="64">
        <f>'Data_%'!W26</f>
        <v>19.977650010000001</v>
      </c>
      <c r="AQ26" s="64"/>
      <c r="AR26" s="64">
        <f>'Data_%'!X26</f>
        <v>1.851309541</v>
      </c>
      <c r="AS26" s="64"/>
      <c r="AT26" s="64">
        <f>'Data_%'!Y26</f>
        <v>2.5791933399999998</v>
      </c>
      <c r="AU26" s="64"/>
      <c r="AV26" s="64">
        <f>'Data_%'!Z26</f>
        <v>1.373065376</v>
      </c>
      <c r="AW26" s="64"/>
    </row>
    <row r="27" spans="1:49" x14ac:dyDescent="0.35">
      <c r="A27" s="27" t="s">
        <v>65</v>
      </c>
      <c r="B27" s="28" t="s">
        <v>94</v>
      </c>
      <c r="C27" s="44" t="s">
        <v>95</v>
      </c>
      <c r="D27" s="64">
        <f>'Data_%'!D27</f>
        <v>1.2120785E-2</v>
      </c>
      <c r="E27" s="64"/>
      <c r="F27" s="64">
        <f>'Data_%'!E27</f>
        <v>0</v>
      </c>
      <c r="G27" s="64"/>
      <c r="H27" s="64">
        <f>'Data_%'!F27</f>
        <v>29.269448359999998</v>
      </c>
      <c r="I27" s="64"/>
      <c r="J27" s="64">
        <f>'Data_%'!G27</f>
        <v>5.7382092739999999</v>
      </c>
      <c r="K27" s="64"/>
      <c r="L27" s="64">
        <f>'Data_%'!H27</f>
        <v>0</v>
      </c>
      <c r="M27" s="64"/>
      <c r="N27" s="64">
        <f>'Data_%'!I27</f>
        <v>2.1694791000000001E-2</v>
      </c>
      <c r="O27" s="64"/>
      <c r="P27" s="64">
        <f>'Data_%'!J27</f>
        <v>8.7717698580000008</v>
      </c>
      <c r="Q27" s="64"/>
      <c r="R27" s="64">
        <f>'Data_%'!K27</f>
        <v>0</v>
      </c>
      <c r="S27" s="64"/>
      <c r="T27" s="64">
        <f>'Data_%'!L27</f>
        <v>2.2511961220000001</v>
      </c>
      <c r="U27" s="64"/>
      <c r="V27" s="64">
        <f>'Data_%'!M27</f>
        <v>1.88368951</v>
      </c>
      <c r="W27" s="64"/>
      <c r="X27" s="64">
        <f>'Data_%'!N27</f>
        <v>0.39907410399999999</v>
      </c>
      <c r="Y27" s="64"/>
      <c r="Z27" s="64">
        <f>'Data_%'!O27</f>
        <v>0</v>
      </c>
      <c r="AA27" s="64"/>
      <c r="AB27" s="64">
        <f>'Data_%'!P27</f>
        <v>3.9742341E-2</v>
      </c>
      <c r="AC27" s="64"/>
      <c r="AD27" s="64">
        <f>'Data_%'!Q27</f>
        <v>0</v>
      </c>
      <c r="AE27" s="64"/>
      <c r="AF27" s="64">
        <f>'Data_%'!R27</f>
        <v>3.191335E-3</v>
      </c>
      <c r="AG27" s="64"/>
      <c r="AH27" s="64">
        <f>'Data_%'!S27</f>
        <v>2.0499061940000001</v>
      </c>
      <c r="AI27" s="64"/>
      <c r="AJ27" s="64">
        <f>'Data_%'!T27</f>
        <v>0.10770363199999999</v>
      </c>
      <c r="AK27" s="64"/>
      <c r="AL27" s="64">
        <f>'Data_%'!U27</f>
        <v>7.6717809999999999E-3</v>
      </c>
      <c r="AM27" s="64"/>
      <c r="AN27" s="64">
        <f>'Data_%'!V27</f>
        <v>18.806663889999999</v>
      </c>
      <c r="AO27" s="64"/>
      <c r="AP27" s="64">
        <f>'Data_%'!W27</f>
        <v>50.682254010000001</v>
      </c>
      <c r="AQ27" s="64"/>
      <c r="AR27" s="64">
        <f>'Data_%'!X27</f>
        <v>4.4243067180000004</v>
      </c>
      <c r="AS27" s="64"/>
      <c r="AT27" s="64">
        <f>'Data_%'!Y27</f>
        <v>0.41910248</v>
      </c>
      <c r="AU27" s="64"/>
      <c r="AV27" s="64">
        <f>'Data_%'!Z27</f>
        <v>2.9413734E-2</v>
      </c>
      <c r="AW27" s="64"/>
    </row>
    <row r="28" spans="1:49" x14ac:dyDescent="0.35">
      <c r="A28" s="27" t="s">
        <v>65</v>
      </c>
      <c r="B28" s="28" t="s">
        <v>96</v>
      </c>
      <c r="C28" s="44" t="s">
        <v>97</v>
      </c>
      <c r="D28" s="64">
        <f>'Data_%'!D28</f>
        <v>0</v>
      </c>
      <c r="E28" s="64"/>
      <c r="F28" s="64">
        <f>'Data_%'!E28</f>
        <v>0</v>
      </c>
      <c r="G28" s="64"/>
      <c r="H28" s="64">
        <f>'Data_%'!F28</f>
        <v>0</v>
      </c>
      <c r="I28" s="64"/>
      <c r="J28" s="64">
        <f>'Data_%'!G28</f>
        <v>0</v>
      </c>
      <c r="K28" s="64"/>
      <c r="L28" s="64">
        <f>'Data_%'!H28</f>
        <v>0</v>
      </c>
      <c r="M28" s="64"/>
      <c r="N28" s="64">
        <f>'Data_%'!I28</f>
        <v>0</v>
      </c>
      <c r="O28" s="64"/>
      <c r="P28" s="64">
        <f>'Data_%'!J28</f>
        <v>0</v>
      </c>
      <c r="Q28" s="64"/>
      <c r="R28" s="64">
        <f>'Data_%'!K28</f>
        <v>0</v>
      </c>
      <c r="S28" s="64"/>
      <c r="T28" s="64">
        <f>'Data_%'!L28</f>
        <v>0</v>
      </c>
      <c r="U28" s="64"/>
      <c r="V28" s="64">
        <f>'Data_%'!M28</f>
        <v>0</v>
      </c>
      <c r="W28" s="64"/>
      <c r="X28" s="64">
        <f>'Data_%'!N28</f>
        <v>0</v>
      </c>
      <c r="Y28" s="64"/>
      <c r="Z28" s="64">
        <f>'Data_%'!O28</f>
        <v>42.713589210000002</v>
      </c>
      <c r="AA28" s="64"/>
      <c r="AB28" s="64">
        <f>'Data_%'!P28</f>
        <v>0</v>
      </c>
      <c r="AC28" s="64"/>
      <c r="AD28" s="64">
        <f>'Data_%'!Q28</f>
        <v>0</v>
      </c>
      <c r="AE28" s="64"/>
      <c r="AF28" s="64">
        <f>'Data_%'!R28</f>
        <v>0</v>
      </c>
      <c r="AG28" s="64"/>
      <c r="AH28" s="64">
        <f>'Data_%'!S28</f>
        <v>0</v>
      </c>
      <c r="AI28" s="64"/>
      <c r="AJ28" s="64">
        <f>'Data_%'!T28</f>
        <v>0</v>
      </c>
      <c r="AK28" s="64"/>
      <c r="AL28" s="64">
        <f>'Data_%'!U28</f>
        <v>13.217650859999999</v>
      </c>
      <c r="AM28" s="64"/>
      <c r="AN28" s="64">
        <f>'Data_%'!V28</f>
        <v>21.953379030000001</v>
      </c>
      <c r="AO28" s="64"/>
      <c r="AP28" s="64">
        <f>'Data_%'!W28</f>
        <v>29.53150917</v>
      </c>
      <c r="AQ28" s="64"/>
      <c r="AR28" s="64">
        <f>'Data_%'!X28</f>
        <v>73.96873635</v>
      </c>
      <c r="AS28" s="64"/>
      <c r="AT28" s="64">
        <f>'Data_%'!Y28</f>
        <v>0</v>
      </c>
      <c r="AU28" s="64"/>
      <c r="AV28" s="64">
        <f>'Data_%'!Z28</f>
        <v>71.715015910000005</v>
      </c>
      <c r="AW28" s="64"/>
    </row>
    <row r="29" spans="1:49" x14ac:dyDescent="0.35">
      <c r="A29" s="27" t="s">
        <v>65</v>
      </c>
      <c r="B29" s="28" t="s">
        <v>98</v>
      </c>
      <c r="C29" s="44" t="s">
        <v>99</v>
      </c>
      <c r="D29" s="64">
        <f>'Data_%'!D29</f>
        <v>3.134896291</v>
      </c>
      <c r="E29" s="64"/>
      <c r="F29" s="64">
        <f>'Data_%'!E29</f>
        <v>0.43095535000000001</v>
      </c>
      <c r="G29" s="64"/>
      <c r="H29" s="64">
        <f>'Data_%'!F29</f>
        <v>3.593833762</v>
      </c>
      <c r="I29" s="64"/>
      <c r="J29" s="64">
        <f>'Data_%'!G29</f>
        <v>18.374049159999998</v>
      </c>
      <c r="K29" s="64"/>
      <c r="L29" s="64">
        <f>'Data_%'!H29</f>
        <v>0</v>
      </c>
      <c r="M29" s="64"/>
      <c r="N29" s="64">
        <f>'Data_%'!I29</f>
        <v>0</v>
      </c>
      <c r="O29" s="64"/>
      <c r="P29" s="64">
        <f>'Data_%'!J29</f>
        <v>0</v>
      </c>
      <c r="Q29" s="64"/>
      <c r="R29" s="64">
        <f>'Data_%'!K29</f>
        <v>5.9122176870000001</v>
      </c>
      <c r="S29" s="64"/>
      <c r="T29" s="64">
        <f>'Data_%'!L29</f>
        <v>0</v>
      </c>
      <c r="U29" s="64"/>
      <c r="V29" s="64">
        <f>'Data_%'!M29</f>
        <v>0.46264211500000002</v>
      </c>
      <c r="W29" s="64"/>
      <c r="X29" s="64">
        <f>'Data_%'!N29</f>
        <v>0</v>
      </c>
      <c r="Y29" s="64"/>
      <c r="Z29" s="64">
        <f>'Data_%'!O29</f>
        <v>0.47515899</v>
      </c>
      <c r="AA29" s="64"/>
      <c r="AB29" s="64">
        <f>'Data_%'!P29</f>
        <v>44.179735309999998</v>
      </c>
      <c r="AC29" s="64"/>
      <c r="AD29" s="64">
        <f>'Data_%'!Q29</f>
        <v>0</v>
      </c>
      <c r="AE29" s="64"/>
      <c r="AF29" s="64">
        <f>'Data_%'!R29</f>
        <v>0.457764699</v>
      </c>
      <c r="AG29" s="64"/>
      <c r="AH29" s="64">
        <f>'Data_%'!S29</f>
        <v>3.621377463</v>
      </c>
      <c r="AI29" s="64"/>
      <c r="AJ29" s="64">
        <f>'Data_%'!T29</f>
        <v>0</v>
      </c>
      <c r="AK29" s="64"/>
      <c r="AL29" s="64">
        <f>'Data_%'!U29</f>
        <v>2.3012746059999998</v>
      </c>
      <c r="AM29" s="64"/>
      <c r="AN29" s="64">
        <f>'Data_%'!V29</f>
        <v>0</v>
      </c>
      <c r="AO29" s="64"/>
      <c r="AP29" s="64">
        <f>'Data_%'!W29</f>
        <v>1.11899986</v>
      </c>
      <c r="AQ29" s="64"/>
      <c r="AR29" s="64">
        <f>'Data_%'!X29</f>
        <v>0.378092926</v>
      </c>
      <c r="AS29" s="64"/>
      <c r="AT29" s="64">
        <f>'Data_%'!Y29</f>
        <v>1.33442821</v>
      </c>
      <c r="AU29" s="64"/>
      <c r="AV29" s="64">
        <f>'Data_%'!Z29</f>
        <v>21.87889474</v>
      </c>
      <c r="AW29" s="64"/>
    </row>
    <row r="30" spans="1:49" x14ac:dyDescent="0.35">
      <c r="A30" s="27" t="s">
        <v>65</v>
      </c>
      <c r="B30" s="28" t="s">
        <v>100</v>
      </c>
      <c r="C30" s="44" t="s">
        <v>101</v>
      </c>
      <c r="D30" s="64">
        <f>'Data_%'!D30</f>
        <v>0</v>
      </c>
      <c r="E30" s="64"/>
      <c r="F30" s="64">
        <f>'Data_%'!E30</f>
        <v>0</v>
      </c>
      <c r="G30" s="64"/>
      <c r="H30" s="64">
        <f>'Data_%'!F30</f>
        <v>6.5518890479999996</v>
      </c>
      <c r="I30" s="64"/>
      <c r="J30" s="64">
        <f>'Data_%'!G30</f>
        <v>0</v>
      </c>
      <c r="K30" s="64"/>
      <c r="L30" s="64">
        <f>'Data_%'!H30</f>
        <v>0</v>
      </c>
      <c r="M30" s="64"/>
      <c r="N30" s="64">
        <f>'Data_%'!I30</f>
        <v>0</v>
      </c>
      <c r="O30" s="64"/>
      <c r="P30" s="64">
        <f>'Data_%'!J30</f>
        <v>0</v>
      </c>
      <c r="Q30" s="64"/>
      <c r="R30" s="64">
        <f>'Data_%'!K30</f>
        <v>0</v>
      </c>
      <c r="S30" s="64"/>
      <c r="T30" s="64">
        <f>'Data_%'!L30</f>
        <v>0</v>
      </c>
      <c r="U30" s="64"/>
      <c r="V30" s="64">
        <f>'Data_%'!M30</f>
        <v>0</v>
      </c>
      <c r="W30" s="64"/>
      <c r="X30" s="64">
        <f>'Data_%'!N30</f>
        <v>47.278813960000001</v>
      </c>
      <c r="Y30" s="64"/>
      <c r="Z30" s="64">
        <f>'Data_%'!O30</f>
        <v>0</v>
      </c>
      <c r="AA30" s="64"/>
      <c r="AB30" s="64">
        <f>'Data_%'!P30</f>
        <v>0</v>
      </c>
      <c r="AC30" s="64"/>
      <c r="AD30" s="64">
        <f>'Data_%'!Q30</f>
        <v>24.807906899999999</v>
      </c>
      <c r="AE30" s="64"/>
      <c r="AF30" s="64">
        <f>'Data_%'!R30</f>
        <v>0</v>
      </c>
      <c r="AG30" s="64"/>
      <c r="AH30" s="64">
        <f>'Data_%'!S30</f>
        <v>0</v>
      </c>
      <c r="AI30" s="64"/>
      <c r="AJ30" s="64">
        <f>'Data_%'!T30</f>
        <v>73.326956800000005</v>
      </c>
      <c r="AK30" s="64"/>
      <c r="AL30" s="64">
        <f>'Data_%'!U30</f>
        <v>0.13709548899999999</v>
      </c>
      <c r="AM30" s="64"/>
      <c r="AN30" s="64">
        <f>'Data_%'!V30</f>
        <v>15.753228119999999</v>
      </c>
      <c r="AO30" s="64"/>
      <c r="AP30" s="64">
        <f>'Data_%'!W30</f>
        <v>0</v>
      </c>
      <c r="AQ30" s="64"/>
      <c r="AR30" s="64">
        <f>'Data_%'!X30</f>
        <v>0.66953610699999999</v>
      </c>
      <c r="AS30" s="64"/>
      <c r="AT30" s="64">
        <f>'Data_%'!Y30</f>
        <v>0.82894946999999997</v>
      </c>
      <c r="AU30" s="64"/>
      <c r="AV30" s="64">
        <f>'Data_%'!Z30</f>
        <v>0.956480153</v>
      </c>
      <c r="AW30" s="64"/>
    </row>
    <row r="31" spans="1:49" x14ac:dyDescent="0.35">
      <c r="A31" s="27" t="s">
        <v>65</v>
      </c>
      <c r="B31" s="28" t="s">
        <v>102</v>
      </c>
      <c r="C31" s="44" t="s">
        <v>103</v>
      </c>
      <c r="D31" s="64">
        <f>'Data_%'!D31</f>
        <v>0</v>
      </c>
      <c r="E31" s="64"/>
      <c r="F31" s="64">
        <f>'Data_%'!E31</f>
        <v>0</v>
      </c>
      <c r="G31" s="64"/>
      <c r="H31" s="64">
        <f>'Data_%'!F31</f>
        <v>0</v>
      </c>
      <c r="I31" s="64"/>
      <c r="J31" s="64">
        <f>'Data_%'!G31</f>
        <v>0.21360974899999999</v>
      </c>
      <c r="K31" s="64"/>
      <c r="L31" s="64">
        <f>'Data_%'!H31</f>
        <v>2.93743E-3</v>
      </c>
      <c r="M31" s="64"/>
      <c r="N31" s="64">
        <f>'Data_%'!I31</f>
        <v>0</v>
      </c>
      <c r="O31" s="64"/>
      <c r="P31" s="64">
        <f>'Data_%'!J31</f>
        <v>0</v>
      </c>
      <c r="Q31" s="64"/>
      <c r="R31" s="64">
        <f>'Data_%'!K31</f>
        <v>0</v>
      </c>
      <c r="S31" s="64"/>
      <c r="T31" s="64">
        <f>'Data_%'!L31</f>
        <v>0</v>
      </c>
      <c r="U31" s="64"/>
      <c r="V31" s="64">
        <f>'Data_%'!M31</f>
        <v>2.9374280000000002E-3</v>
      </c>
      <c r="W31" s="64"/>
      <c r="X31" s="64">
        <f>'Data_%'!N31</f>
        <v>0</v>
      </c>
      <c r="Y31" s="64"/>
      <c r="Z31" s="64">
        <f>'Data_%'!O31</f>
        <v>3.8186560000000001E-3</v>
      </c>
      <c r="AA31" s="64"/>
      <c r="AB31" s="64">
        <f>'Data_%'!P31</f>
        <v>0</v>
      </c>
      <c r="AC31" s="64"/>
      <c r="AD31" s="64">
        <f>'Data_%'!Q31</f>
        <v>9.1060299999999995E-4</v>
      </c>
      <c r="AE31" s="64"/>
      <c r="AF31" s="64">
        <f>'Data_%'!R31</f>
        <v>2.7553073000000001E-2</v>
      </c>
      <c r="AG31" s="64"/>
      <c r="AH31" s="64">
        <f>'Data_%'!S31</f>
        <v>0</v>
      </c>
      <c r="AI31" s="64"/>
      <c r="AJ31" s="64">
        <f>'Data_%'!T31</f>
        <v>2.6436850000000001E-2</v>
      </c>
      <c r="AK31" s="64"/>
      <c r="AL31" s="64">
        <f>'Data_%'!U31</f>
        <v>4.5324510999999998E-2</v>
      </c>
      <c r="AM31" s="64"/>
      <c r="AN31" s="64">
        <f>'Data_%'!V31</f>
        <v>35.142240530000002</v>
      </c>
      <c r="AO31" s="64"/>
      <c r="AP31" s="64">
        <f>'Data_%'!W31</f>
        <v>5.9873884479999999</v>
      </c>
      <c r="AQ31" s="64"/>
      <c r="AR31" s="64">
        <f>'Data_%'!X31</f>
        <v>18.82767844</v>
      </c>
      <c r="AS31" s="64"/>
      <c r="AT31" s="64">
        <f>'Data_%'!Y31</f>
        <v>0</v>
      </c>
      <c r="AU31" s="64"/>
      <c r="AV31" s="64">
        <f>'Data_%'!Z31</f>
        <v>14.79670503</v>
      </c>
      <c r="AW31" s="64"/>
    </row>
    <row r="32" spans="1:49" x14ac:dyDescent="0.35">
      <c r="A32" s="27" t="s">
        <v>65</v>
      </c>
      <c r="B32" s="28" t="s">
        <v>104</v>
      </c>
      <c r="C32" s="44" t="s">
        <v>105</v>
      </c>
      <c r="D32" s="64">
        <f>'Data_%'!D32</f>
        <v>5.2256013980000002</v>
      </c>
      <c r="E32" s="64"/>
      <c r="F32" s="64">
        <f>'Data_%'!E32</f>
        <v>7.3286102770000001</v>
      </c>
      <c r="G32" s="64"/>
      <c r="H32" s="64">
        <f>'Data_%'!F32</f>
        <v>3.3980571980000001</v>
      </c>
      <c r="I32" s="64"/>
      <c r="J32" s="64">
        <f>'Data_%'!G32</f>
        <v>28.89739574</v>
      </c>
      <c r="K32" s="64"/>
      <c r="L32" s="64">
        <f>'Data_%'!H32</f>
        <v>1.6951923099999999</v>
      </c>
      <c r="M32" s="64"/>
      <c r="N32" s="64">
        <f>'Data_%'!I32</f>
        <v>0.54340155099999998</v>
      </c>
      <c r="O32" s="64"/>
      <c r="P32" s="64">
        <f>'Data_%'!J32</f>
        <v>0.72940113200000001</v>
      </c>
      <c r="Q32" s="64"/>
      <c r="R32" s="64">
        <f>'Data_%'!K32</f>
        <v>2.8088856120000001</v>
      </c>
      <c r="S32" s="64"/>
      <c r="T32" s="64">
        <f>'Data_%'!L32</f>
        <v>3.2572245E-2</v>
      </c>
      <c r="U32" s="64"/>
      <c r="V32" s="64">
        <f>'Data_%'!M32</f>
        <v>8.4941175999999993E-2</v>
      </c>
      <c r="W32" s="64"/>
      <c r="X32" s="64">
        <f>'Data_%'!N32</f>
        <v>1.288425296</v>
      </c>
      <c r="Y32" s="64"/>
      <c r="Z32" s="64">
        <f>'Data_%'!O32</f>
        <v>2.1041308120000002</v>
      </c>
      <c r="AA32" s="64"/>
      <c r="AB32" s="64">
        <f>'Data_%'!P32</f>
        <v>2.771391339</v>
      </c>
      <c r="AC32" s="64"/>
      <c r="AD32" s="64">
        <f>'Data_%'!Q32</f>
        <v>7.2382770000000004E-3</v>
      </c>
      <c r="AE32" s="64"/>
      <c r="AF32" s="64">
        <f>'Data_%'!R32</f>
        <v>2.9918210000000001E-2</v>
      </c>
      <c r="AG32" s="64"/>
      <c r="AH32" s="64">
        <f>'Data_%'!S32</f>
        <v>7.1814561140000004</v>
      </c>
      <c r="AI32" s="64"/>
      <c r="AJ32" s="64">
        <f>'Data_%'!T32</f>
        <v>0.16674576499999999</v>
      </c>
      <c r="AK32" s="64"/>
      <c r="AL32" s="64">
        <f>'Data_%'!U32</f>
        <v>2.503888764</v>
      </c>
      <c r="AM32" s="64"/>
      <c r="AN32" s="64">
        <f>'Data_%'!V32</f>
        <v>8.0753470810000003</v>
      </c>
      <c r="AO32" s="64"/>
      <c r="AP32" s="64">
        <f>'Data_%'!W32</f>
        <v>2.9549299059999998</v>
      </c>
      <c r="AQ32" s="64"/>
      <c r="AR32" s="64">
        <f>'Data_%'!X32</f>
        <v>0.42352362700000001</v>
      </c>
      <c r="AS32" s="64"/>
      <c r="AT32" s="64">
        <f>'Data_%'!Y32</f>
        <v>1.1208953800000001</v>
      </c>
      <c r="AU32" s="64"/>
      <c r="AV32" s="64">
        <f>'Data_%'!Z32</f>
        <v>8.9971536679999993</v>
      </c>
      <c r="AW32" s="64"/>
    </row>
    <row r="33" spans="1:49" x14ac:dyDescent="0.35">
      <c r="A33" s="27" t="s">
        <v>65</v>
      </c>
      <c r="B33" s="28" t="s">
        <v>106</v>
      </c>
      <c r="C33" s="44" t="s">
        <v>107</v>
      </c>
      <c r="D33" s="64">
        <f>'Data_%'!D33</f>
        <v>2.391066683</v>
      </c>
      <c r="E33" s="64"/>
      <c r="F33" s="64">
        <f>'Data_%'!E33</f>
        <v>9.1158950000000006E-3</v>
      </c>
      <c r="G33" s="64"/>
      <c r="H33" s="64">
        <f>'Data_%'!F33</f>
        <v>2.2129518639999999</v>
      </c>
      <c r="I33" s="64"/>
      <c r="J33" s="64">
        <f>'Data_%'!G33</f>
        <v>15.9206533</v>
      </c>
      <c r="K33" s="64"/>
      <c r="L33" s="64">
        <f>'Data_%'!H33</f>
        <v>2.62674838</v>
      </c>
      <c r="M33" s="64"/>
      <c r="N33" s="64">
        <f>'Data_%'!I33</f>
        <v>1.5556404930000001</v>
      </c>
      <c r="O33" s="64"/>
      <c r="P33" s="64">
        <f>'Data_%'!J33</f>
        <v>5.9457089849999996</v>
      </c>
      <c r="Q33" s="64"/>
      <c r="R33" s="64">
        <f>'Data_%'!K33</f>
        <v>0.24707982100000001</v>
      </c>
      <c r="S33" s="64"/>
      <c r="T33" s="64">
        <f>'Data_%'!L33</f>
        <v>1.3986386999999999E-2</v>
      </c>
      <c r="U33" s="64"/>
      <c r="V33" s="64">
        <f>'Data_%'!M33</f>
        <v>1.5845379E-2</v>
      </c>
      <c r="W33" s="64"/>
      <c r="X33" s="64">
        <f>'Data_%'!N33</f>
        <v>1.0147944000000001E-2</v>
      </c>
      <c r="Y33" s="64"/>
      <c r="Z33" s="64">
        <f>'Data_%'!O33</f>
        <v>3.2556799999999998E-4</v>
      </c>
      <c r="AA33" s="64"/>
      <c r="AB33" s="64">
        <f>'Data_%'!P33</f>
        <v>8.2506044159999998</v>
      </c>
      <c r="AC33" s="64"/>
      <c r="AD33" s="64">
        <f>'Data_%'!Q33</f>
        <v>0.27171552700000001</v>
      </c>
      <c r="AE33" s="64"/>
      <c r="AF33" s="64">
        <f>'Data_%'!R33</f>
        <v>0.20882561899999999</v>
      </c>
      <c r="AG33" s="64"/>
      <c r="AH33" s="64">
        <f>'Data_%'!S33</f>
        <v>21.26220635</v>
      </c>
      <c r="AI33" s="64"/>
      <c r="AJ33" s="64">
        <f>'Data_%'!T33</f>
        <v>4.2852096560000001</v>
      </c>
      <c r="AK33" s="64"/>
      <c r="AL33" s="64">
        <f>'Data_%'!U33</f>
        <v>1.2293012210000001</v>
      </c>
      <c r="AM33" s="64"/>
      <c r="AN33" s="64">
        <f>'Data_%'!V33</f>
        <v>7.8510449749999998</v>
      </c>
      <c r="AO33" s="64"/>
      <c r="AP33" s="64">
        <f>'Data_%'!W33</f>
        <v>17.577900209999999</v>
      </c>
      <c r="AQ33" s="64"/>
      <c r="AR33" s="64">
        <f>'Data_%'!X33</f>
        <v>3.7250867479999998</v>
      </c>
      <c r="AS33" s="64"/>
      <c r="AT33" s="64">
        <f>'Data_%'!Y33</f>
        <v>1.52331488</v>
      </c>
      <c r="AU33" s="64"/>
      <c r="AV33" s="64">
        <f>'Data_%'!Z33</f>
        <v>8.8466895300000008</v>
      </c>
      <c r="AW33" s="64"/>
    </row>
    <row r="34" spans="1:49" x14ac:dyDescent="0.35">
      <c r="A34" s="27" t="s">
        <v>65</v>
      </c>
      <c r="B34" s="28" t="s">
        <v>108</v>
      </c>
      <c r="C34" s="44" t="s">
        <v>109</v>
      </c>
      <c r="D34" s="64">
        <f>'Data_%'!D34</f>
        <v>0</v>
      </c>
      <c r="E34" s="64"/>
      <c r="F34" s="64">
        <f>'Data_%'!E34</f>
        <v>1.1120259999999999E-3</v>
      </c>
      <c r="G34" s="64"/>
      <c r="H34" s="64">
        <f>'Data_%'!F34</f>
        <v>3.8031860000000002</v>
      </c>
      <c r="I34" s="64"/>
      <c r="J34" s="64">
        <f>'Data_%'!G34</f>
        <v>0</v>
      </c>
      <c r="K34" s="64"/>
      <c r="L34" s="64">
        <f>'Data_%'!H34</f>
        <v>4.4481099999999999E-3</v>
      </c>
      <c r="M34" s="64"/>
      <c r="N34" s="64">
        <f>'Data_%'!I34</f>
        <v>63.462447760000003</v>
      </c>
      <c r="O34" s="64"/>
      <c r="P34" s="64">
        <f>'Data_%'!J34</f>
        <v>4.2724056000000003E-2</v>
      </c>
      <c r="Q34" s="64"/>
      <c r="R34" s="64">
        <f>'Data_%'!K34</f>
        <v>0</v>
      </c>
      <c r="S34" s="64"/>
      <c r="T34" s="64">
        <f>'Data_%'!L34</f>
        <v>0.307764435</v>
      </c>
      <c r="U34" s="64"/>
      <c r="V34" s="64">
        <f>'Data_%'!M34</f>
        <v>15.64945902</v>
      </c>
      <c r="W34" s="64"/>
      <c r="X34" s="64">
        <f>'Data_%'!N34</f>
        <v>5.5601319999999997E-3</v>
      </c>
      <c r="Y34" s="64"/>
      <c r="Z34" s="64">
        <f>'Data_%'!O34</f>
        <v>2.7611171510000001</v>
      </c>
      <c r="AA34" s="64"/>
      <c r="AB34" s="64">
        <f>'Data_%'!P34</f>
        <v>38.176656960000003</v>
      </c>
      <c r="AC34" s="64"/>
      <c r="AD34" s="64">
        <f>'Data_%'!Q34</f>
        <v>4.1956756999999997E-2</v>
      </c>
      <c r="AE34" s="64"/>
      <c r="AF34" s="64">
        <f>'Data_%'!R34</f>
        <v>7.3460466000000002E-2</v>
      </c>
      <c r="AG34" s="64"/>
      <c r="AH34" s="64">
        <f>'Data_%'!S34</f>
        <v>4.2689693919999998</v>
      </c>
      <c r="AI34" s="64"/>
      <c r="AJ34" s="64">
        <f>'Data_%'!T34</f>
        <v>0</v>
      </c>
      <c r="AK34" s="64"/>
      <c r="AL34" s="64">
        <f>'Data_%'!U34</f>
        <v>2.256390594</v>
      </c>
      <c r="AM34" s="64"/>
      <c r="AN34" s="64">
        <f>'Data_%'!V34</f>
        <v>2.3030067000000001E-2</v>
      </c>
      <c r="AO34" s="64"/>
      <c r="AP34" s="64">
        <f>'Data_%'!W34</f>
        <v>3.9585916939999999</v>
      </c>
      <c r="AQ34" s="64"/>
      <c r="AR34" s="64">
        <f>'Data_%'!X34</f>
        <v>2.7222407000000001E-2</v>
      </c>
      <c r="AS34" s="64"/>
      <c r="AT34" s="64">
        <f>'Data_%'!Y34</f>
        <v>3.3360799999999999E-3</v>
      </c>
      <c r="AU34" s="64"/>
      <c r="AV34" s="64">
        <f>'Data_%'!Z34</f>
        <v>34.769941750000001</v>
      </c>
      <c r="AW34" s="64"/>
    </row>
    <row r="35" spans="1:49" x14ac:dyDescent="0.35">
      <c r="A35" s="27" t="s">
        <v>65</v>
      </c>
      <c r="B35" s="28" t="s">
        <v>110</v>
      </c>
      <c r="C35" s="44" t="s">
        <v>111</v>
      </c>
      <c r="D35" s="64">
        <f>'Data_%'!D35</f>
        <v>14.07052607</v>
      </c>
      <c r="E35" s="64"/>
      <c r="F35" s="64">
        <f>'Data_%'!E35</f>
        <v>1.6431142080000001</v>
      </c>
      <c r="G35" s="64"/>
      <c r="H35" s="64">
        <f>'Data_%'!F35</f>
        <v>2.15831091</v>
      </c>
      <c r="I35" s="64"/>
      <c r="J35" s="64">
        <f>'Data_%'!G35</f>
        <v>15.475861780000001</v>
      </c>
      <c r="K35" s="64"/>
      <c r="L35" s="64">
        <f>'Data_%'!H35</f>
        <v>0.52430197000000001</v>
      </c>
      <c r="M35" s="64"/>
      <c r="N35" s="64">
        <f>'Data_%'!I35</f>
        <v>0</v>
      </c>
      <c r="O35" s="64"/>
      <c r="P35" s="64">
        <f>'Data_%'!J35</f>
        <v>0</v>
      </c>
      <c r="Q35" s="64"/>
      <c r="R35" s="64">
        <f>'Data_%'!K35</f>
        <v>7.9232847389999996</v>
      </c>
      <c r="S35" s="64"/>
      <c r="T35" s="64">
        <f>'Data_%'!L35</f>
        <v>0.45461872199999998</v>
      </c>
      <c r="U35" s="64"/>
      <c r="V35" s="64">
        <f>'Data_%'!M35</f>
        <v>1.2888796570000001</v>
      </c>
      <c r="W35" s="64"/>
      <c r="X35" s="64">
        <f>'Data_%'!N35</f>
        <v>0</v>
      </c>
      <c r="Y35" s="64"/>
      <c r="Z35" s="64">
        <f>'Data_%'!O35</f>
        <v>0.21931610700000001</v>
      </c>
      <c r="AA35" s="64"/>
      <c r="AB35" s="64">
        <f>'Data_%'!P35</f>
        <v>20.506245960000001</v>
      </c>
      <c r="AC35" s="64"/>
      <c r="AD35" s="64">
        <f>'Data_%'!Q35</f>
        <v>1.3265045120000001</v>
      </c>
      <c r="AE35" s="64"/>
      <c r="AF35" s="64">
        <f>'Data_%'!R35</f>
        <v>0.66246466999999998</v>
      </c>
      <c r="AG35" s="64"/>
      <c r="AH35" s="64">
        <f>'Data_%'!S35</f>
        <v>2.1433873229999998</v>
      </c>
      <c r="AI35" s="64"/>
      <c r="AJ35" s="64">
        <f>'Data_%'!T35</f>
        <v>0.30694949100000002</v>
      </c>
      <c r="AK35" s="64"/>
      <c r="AL35" s="64">
        <f>'Data_%'!U35</f>
        <v>1.502475625</v>
      </c>
      <c r="AM35" s="64"/>
      <c r="AN35" s="64">
        <f>'Data_%'!V35</f>
        <v>5.1579433000000001E-2</v>
      </c>
      <c r="AO35" s="64"/>
      <c r="AP35" s="64">
        <f>'Data_%'!W35</f>
        <v>0.40632196599999998</v>
      </c>
      <c r="AQ35" s="64"/>
      <c r="AR35" s="64">
        <f>'Data_%'!X35</f>
        <v>13.74543008</v>
      </c>
      <c r="AS35" s="64"/>
      <c r="AT35" s="64">
        <f>'Data_%'!Y35</f>
        <v>0.12813110999999999</v>
      </c>
      <c r="AU35" s="64"/>
      <c r="AV35" s="64">
        <f>'Data_%'!Z35</f>
        <v>14.71107919</v>
      </c>
      <c r="AW35" s="64"/>
    </row>
    <row r="36" spans="1:49" x14ac:dyDescent="0.35">
      <c r="A36" s="27" t="s">
        <v>65</v>
      </c>
      <c r="B36" s="28" t="s">
        <v>112</v>
      </c>
      <c r="C36" s="44" t="s">
        <v>113</v>
      </c>
      <c r="D36" s="64">
        <f>'Data_%'!D36</f>
        <v>7.7888834710000001</v>
      </c>
      <c r="E36" s="64"/>
      <c r="F36" s="64">
        <f>'Data_%'!E36</f>
        <v>3.6171129999999999E-3</v>
      </c>
      <c r="G36" s="64"/>
      <c r="H36" s="64">
        <f>'Data_%'!F36</f>
        <v>0.61223357199999995</v>
      </c>
      <c r="I36" s="64"/>
      <c r="J36" s="64">
        <f>'Data_%'!G36</f>
        <v>42.125495000000001</v>
      </c>
      <c r="K36" s="64"/>
      <c r="L36" s="64">
        <f>'Data_%'!H36</f>
        <v>7.1846799999999997E-3</v>
      </c>
      <c r="M36" s="64"/>
      <c r="N36" s="64">
        <f>'Data_%'!I36</f>
        <v>6.0450390000000003E-3</v>
      </c>
      <c r="O36" s="64"/>
      <c r="P36" s="64">
        <f>'Data_%'!J36</f>
        <v>8.1756669999999993E-3</v>
      </c>
      <c r="Q36" s="64"/>
      <c r="R36" s="64">
        <f>'Data_%'!K36</f>
        <v>0.36483293900000002</v>
      </c>
      <c r="S36" s="64"/>
      <c r="T36" s="64">
        <f>'Data_%'!L36</f>
        <v>0</v>
      </c>
      <c r="U36" s="64"/>
      <c r="V36" s="64">
        <f>'Data_%'!M36</f>
        <v>2.9729697999999999E-2</v>
      </c>
      <c r="W36" s="64"/>
      <c r="X36" s="64">
        <f>'Data_%'!N36</f>
        <v>2.8045015E-2</v>
      </c>
      <c r="Y36" s="64"/>
      <c r="Z36" s="64">
        <f>'Data_%'!O36</f>
        <v>6.0023268439999997</v>
      </c>
      <c r="AA36" s="64"/>
      <c r="AB36" s="64">
        <f>'Data_%'!P36</f>
        <v>18.74591217</v>
      </c>
      <c r="AC36" s="64"/>
      <c r="AD36" s="64">
        <f>'Data_%'!Q36</f>
        <v>7.9279193999999997E-2</v>
      </c>
      <c r="AE36" s="64"/>
      <c r="AF36" s="64">
        <f>'Data_%'!R36</f>
        <v>0</v>
      </c>
      <c r="AG36" s="64"/>
      <c r="AH36" s="64">
        <f>'Data_%'!S36</f>
        <v>0.56669758599999998</v>
      </c>
      <c r="AI36" s="64"/>
      <c r="AJ36" s="64">
        <f>'Data_%'!T36</f>
        <v>0.24774747999999999</v>
      </c>
      <c r="AK36" s="64"/>
      <c r="AL36" s="64">
        <f>'Data_%'!U36</f>
        <v>10.848564850000001</v>
      </c>
      <c r="AM36" s="64"/>
      <c r="AN36" s="64">
        <f>'Data_%'!V36</f>
        <v>0.25924296299999999</v>
      </c>
      <c r="AO36" s="64"/>
      <c r="AP36" s="64">
        <f>'Data_%'!W36</f>
        <v>0.57566604399999999</v>
      </c>
      <c r="AQ36" s="64"/>
      <c r="AR36" s="64">
        <f>'Data_%'!X36</f>
        <v>1.143751016</v>
      </c>
      <c r="AS36" s="64"/>
      <c r="AT36" s="64">
        <f>'Data_%'!Y36</f>
        <v>2.0287050099999999</v>
      </c>
      <c r="AU36" s="64"/>
      <c r="AV36" s="64">
        <f>'Data_%'!Z36</f>
        <v>52.393637050000002</v>
      </c>
      <c r="AW36" s="64"/>
    </row>
    <row r="37" spans="1:49" x14ac:dyDescent="0.35">
      <c r="A37" s="27" t="s">
        <v>65</v>
      </c>
      <c r="B37" s="28" t="s">
        <v>114</v>
      </c>
      <c r="C37" s="44" t="s">
        <v>115</v>
      </c>
      <c r="D37" s="64">
        <f>'Data_%'!D37</f>
        <v>1.1821168019999999</v>
      </c>
      <c r="E37" s="64"/>
      <c r="F37" s="64">
        <f>'Data_%'!E37</f>
        <v>0</v>
      </c>
      <c r="G37" s="64"/>
      <c r="H37" s="64">
        <f>'Data_%'!F37</f>
        <v>0.69374758400000003</v>
      </c>
      <c r="I37" s="64"/>
      <c r="J37" s="64">
        <f>'Data_%'!G37</f>
        <v>18.085167120000001</v>
      </c>
      <c r="K37" s="64"/>
      <c r="L37" s="64">
        <f>'Data_%'!H37</f>
        <v>4.7873699999999998E-2</v>
      </c>
      <c r="M37" s="64"/>
      <c r="N37" s="64">
        <f>'Data_%'!I37</f>
        <v>0</v>
      </c>
      <c r="O37" s="64"/>
      <c r="P37" s="64">
        <f>'Data_%'!J37</f>
        <v>2.6103589999999999E-2</v>
      </c>
      <c r="Q37" s="64"/>
      <c r="R37" s="64">
        <f>'Data_%'!K37</f>
        <v>1.2021617309999999</v>
      </c>
      <c r="S37" s="64"/>
      <c r="T37" s="64">
        <f>'Data_%'!L37</f>
        <v>0</v>
      </c>
      <c r="U37" s="64"/>
      <c r="V37" s="64">
        <f>'Data_%'!M37</f>
        <v>3.4914321999999998E-2</v>
      </c>
      <c r="W37" s="64"/>
      <c r="X37" s="64">
        <f>'Data_%'!N37</f>
        <v>0</v>
      </c>
      <c r="Y37" s="64"/>
      <c r="Z37" s="64">
        <f>'Data_%'!O37</f>
        <v>3.2860539000000001E-2</v>
      </c>
      <c r="AA37" s="64"/>
      <c r="AB37" s="64">
        <f>'Data_%'!P37</f>
        <v>29.006490370000002</v>
      </c>
      <c r="AC37" s="64"/>
      <c r="AD37" s="64">
        <f>'Data_%'!Q37</f>
        <v>1.792706686</v>
      </c>
      <c r="AE37" s="64"/>
      <c r="AF37" s="64">
        <f>'Data_%'!R37</f>
        <v>0.97807339500000001</v>
      </c>
      <c r="AG37" s="64"/>
      <c r="AH37" s="64">
        <f>'Data_%'!S37</f>
        <v>9.771081165</v>
      </c>
      <c r="AI37" s="64"/>
      <c r="AJ37" s="64">
        <f>'Data_%'!T37</f>
        <v>1.0773532969999999</v>
      </c>
      <c r="AK37" s="64"/>
      <c r="AL37" s="64">
        <f>'Data_%'!U37</f>
        <v>7.8379572900000003</v>
      </c>
      <c r="AM37" s="64"/>
      <c r="AN37" s="64">
        <f>'Data_%'!V37</f>
        <v>2.2593674099999999</v>
      </c>
      <c r="AO37" s="64"/>
      <c r="AP37" s="64">
        <f>'Data_%'!W37</f>
        <v>1.025618487</v>
      </c>
      <c r="AQ37" s="64"/>
      <c r="AR37" s="64">
        <f>'Data_%'!X37</f>
        <v>9.0325405999999997E-2</v>
      </c>
      <c r="AS37" s="64"/>
      <c r="AT37" s="64">
        <f>'Data_%'!Y37</f>
        <v>0.24405110999999999</v>
      </c>
      <c r="AU37" s="64"/>
      <c r="AV37" s="64">
        <f>'Data_%'!Z37</f>
        <v>20.742188129999999</v>
      </c>
      <c r="AW37" s="64"/>
    </row>
    <row r="38" spans="1:49" x14ac:dyDescent="0.35">
      <c r="A38" s="27" t="s">
        <v>65</v>
      </c>
      <c r="B38" s="28" t="s">
        <v>116</v>
      </c>
      <c r="C38" s="44" t="s">
        <v>117</v>
      </c>
      <c r="D38" s="64">
        <f>'Data_%'!D38</f>
        <v>0</v>
      </c>
      <c r="E38" s="64"/>
      <c r="F38" s="64">
        <f>'Data_%'!E38</f>
        <v>0</v>
      </c>
      <c r="G38" s="64"/>
      <c r="H38" s="64">
        <f>'Data_%'!F38</f>
        <v>1.8731404229999999</v>
      </c>
      <c r="I38" s="64"/>
      <c r="J38" s="64">
        <f>'Data_%'!G38</f>
        <v>7.173339919</v>
      </c>
      <c r="K38" s="64"/>
      <c r="L38" s="64">
        <f>'Data_%'!H38</f>
        <v>5.6527630000000002E-2</v>
      </c>
      <c r="M38" s="64"/>
      <c r="N38" s="64">
        <f>'Data_%'!I38</f>
        <v>8.603098E-3</v>
      </c>
      <c r="O38" s="64"/>
      <c r="P38" s="64">
        <f>'Data_%'!J38</f>
        <v>11.35959703</v>
      </c>
      <c r="Q38" s="64"/>
      <c r="R38" s="64">
        <f>'Data_%'!K38</f>
        <v>6.5323943999999995E-2</v>
      </c>
      <c r="S38" s="64"/>
      <c r="T38" s="64">
        <f>'Data_%'!L38</f>
        <v>0</v>
      </c>
      <c r="U38" s="64"/>
      <c r="V38" s="64">
        <f>'Data_%'!M38</f>
        <v>0.47455894900000001</v>
      </c>
      <c r="W38" s="64"/>
      <c r="X38" s="64">
        <f>'Data_%'!N38</f>
        <v>0.36301013599999998</v>
      </c>
      <c r="Y38" s="64"/>
      <c r="Z38" s="64">
        <f>'Data_%'!O38</f>
        <v>1.6463487379999999</v>
      </c>
      <c r="AA38" s="64"/>
      <c r="AB38" s="64">
        <f>'Data_%'!P38</f>
        <v>1.4717291E-2</v>
      </c>
      <c r="AC38" s="64"/>
      <c r="AD38" s="64">
        <f>'Data_%'!Q38</f>
        <v>0.16805024199999999</v>
      </c>
      <c r="AE38" s="64"/>
      <c r="AF38" s="64">
        <f>'Data_%'!R38</f>
        <v>1.1276935889999999</v>
      </c>
      <c r="AG38" s="64"/>
      <c r="AH38" s="64">
        <f>'Data_%'!S38</f>
        <v>0.40728972899999999</v>
      </c>
      <c r="AI38" s="64"/>
      <c r="AJ38" s="64">
        <f>'Data_%'!T38</f>
        <v>0.23499852399999999</v>
      </c>
      <c r="AK38" s="64"/>
      <c r="AL38" s="64">
        <f>'Data_%'!U38</f>
        <v>0.81970463800000004</v>
      </c>
      <c r="AM38" s="64"/>
      <c r="AN38" s="64">
        <f>'Data_%'!V38</f>
        <v>7.7624179929999997</v>
      </c>
      <c r="AO38" s="64"/>
      <c r="AP38" s="64">
        <f>'Data_%'!W38</f>
        <v>6.6049983570000004</v>
      </c>
      <c r="AQ38" s="64"/>
      <c r="AR38" s="64">
        <f>'Data_%'!X38</f>
        <v>3.9427570080000001</v>
      </c>
      <c r="AS38" s="64"/>
      <c r="AT38" s="64">
        <f>'Data_%'!Y38</f>
        <v>4.0472058899999999</v>
      </c>
      <c r="AU38" s="64"/>
      <c r="AV38" s="64">
        <f>'Data_%'!Z38</f>
        <v>3.210412952</v>
      </c>
      <c r="AW38" s="64"/>
    </row>
    <row r="39" spans="1:49" x14ac:dyDescent="0.35">
      <c r="A39" s="27" t="s">
        <v>65</v>
      </c>
      <c r="B39" s="28" t="s">
        <v>118</v>
      </c>
      <c r="C39" s="44" t="s">
        <v>119</v>
      </c>
      <c r="D39" s="64">
        <f>'Data_%'!D39</f>
        <v>0</v>
      </c>
      <c r="E39" s="64"/>
      <c r="F39" s="64">
        <f>'Data_%'!E39</f>
        <v>1.5828622000000001E-2</v>
      </c>
      <c r="G39" s="64"/>
      <c r="H39" s="64">
        <f>'Data_%'!F39</f>
        <v>0.311957082</v>
      </c>
      <c r="I39" s="64"/>
      <c r="J39" s="64">
        <f>'Data_%'!G39</f>
        <v>2.4977338109999998</v>
      </c>
      <c r="K39" s="64"/>
      <c r="L39" s="64">
        <f>'Data_%'!H39</f>
        <v>0.66466625000000001</v>
      </c>
      <c r="M39" s="64"/>
      <c r="N39" s="64">
        <f>'Data_%'!I39</f>
        <v>0.18657051399999999</v>
      </c>
      <c r="O39" s="64"/>
      <c r="P39" s="64">
        <f>'Data_%'!J39</f>
        <v>2.010666982</v>
      </c>
      <c r="Q39" s="64"/>
      <c r="R39" s="64">
        <f>'Data_%'!K39</f>
        <v>0.13757288400000001</v>
      </c>
      <c r="S39" s="64"/>
      <c r="T39" s="64">
        <f>'Data_%'!L39</f>
        <v>0.51446056200000001</v>
      </c>
      <c r="U39" s="64"/>
      <c r="V39" s="64">
        <f>'Data_%'!M39</f>
        <v>1.420521194</v>
      </c>
      <c r="W39" s="64"/>
      <c r="X39" s="64">
        <f>'Data_%'!N39</f>
        <v>1.332923855</v>
      </c>
      <c r="Y39" s="64"/>
      <c r="Z39" s="64">
        <f>'Data_%'!O39</f>
        <v>0.36052763300000001</v>
      </c>
      <c r="AA39" s="64"/>
      <c r="AB39" s="64">
        <f>'Data_%'!P39</f>
        <v>1.8400804E-2</v>
      </c>
      <c r="AC39" s="64"/>
      <c r="AD39" s="64">
        <f>'Data_%'!Q39</f>
        <v>0.22144541300000001</v>
      </c>
      <c r="AE39" s="64"/>
      <c r="AF39" s="64">
        <f>'Data_%'!R39</f>
        <v>0.76377046500000001</v>
      </c>
      <c r="AG39" s="64"/>
      <c r="AH39" s="64">
        <f>'Data_%'!S39</f>
        <v>1.8839482190000001</v>
      </c>
      <c r="AI39" s="64"/>
      <c r="AJ39" s="64">
        <f>'Data_%'!T39</f>
        <v>1.9916376920000001</v>
      </c>
      <c r="AK39" s="64"/>
      <c r="AL39" s="64">
        <f>'Data_%'!U39</f>
        <v>3.5165554819999998</v>
      </c>
      <c r="AM39" s="64"/>
      <c r="AN39" s="64">
        <f>'Data_%'!V39</f>
        <v>12.354619570000001</v>
      </c>
      <c r="AO39" s="64"/>
      <c r="AP39" s="64">
        <f>'Data_%'!W39</f>
        <v>4.8236701650000002</v>
      </c>
      <c r="AQ39" s="64"/>
      <c r="AR39" s="64">
        <f>'Data_%'!X39</f>
        <v>3.5838738389999998</v>
      </c>
      <c r="AS39" s="64"/>
      <c r="AT39" s="64">
        <f>'Data_%'!Y39</f>
        <v>3.7692383399999998</v>
      </c>
      <c r="AU39" s="64"/>
      <c r="AV39" s="64">
        <f>'Data_%'!Z39</f>
        <v>3.7650233599999998</v>
      </c>
      <c r="AW39" s="64"/>
    </row>
    <row r="40" spans="1:49" x14ac:dyDescent="0.35">
      <c r="A40" s="27" t="s">
        <v>120</v>
      </c>
      <c r="B40" s="28" t="s">
        <v>121</v>
      </c>
      <c r="C40" s="45" t="s">
        <v>122</v>
      </c>
      <c r="D40" s="64">
        <f>'Data_%'!D40</f>
        <v>0.95226</v>
      </c>
      <c r="E40" s="64"/>
      <c r="F40" s="64">
        <f>'Data_%'!E40</f>
        <v>2.97E-3</v>
      </c>
      <c r="G40" s="64"/>
      <c r="H40" s="64">
        <f>'Data_%'!F40</f>
        <v>4.8280000000000003E-2</v>
      </c>
      <c r="I40" s="64"/>
      <c r="J40" s="64">
        <f>'Data_%'!G40</f>
        <v>0</v>
      </c>
      <c r="K40" s="64"/>
      <c r="L40" s="64">
        <f>'Data_%'!H40</f>
        <v>3.3300000000000001E-3</v>
      </c>
      <c r="M40" s="64"/>
      <c r="N40" s="64">
        <f>'Data_%'!I40</f>
        <v>7.2270000000000001E-2</v>
      </c>
      <c r="O40" s="64"/>
      <c r="P40" s="64">
        <f>'Data_%'!J40</f>
        <v>9.75E-3</v>
      </c>
      <c r="Q40" s="64"/>
      <c r="R40" s="64">
        <f>'Data_%'!K40</f>
        <v>4.2810000000000001E-2</v>
      </c>
      <c r="S40" s="64"/>
      <c r="T40" s="64">
        <f>'Data_%'!L40</f>
        <v>1.9599999999999999E-2</v>
      </c>
      <c r="U40" s="64"/>
      <c r="V40" s="64">
        <f>'Data_%'!M40</f>
        <v>3.959E-2</v>
      </c>
      <c r="W40" s="64"/>
      <c r="X40" s="64">
        <f>'Data_%'!N40</f>
        <v>3.32E-3</v>
      </c>
      <c r="Y40" s="64"/>
      <c r="Z40" s="64">
        <f>'Data_%'!O40</f>
        <v>7.8450000000000006E-2</v>
      </c>
      <c r="AA40" s="64"/>
      <c r="AB40" s="64">
        <f>'Data_%'!P40</f>
        <v>0.15742999999999999</v>
      </c>
      <c r="AC40" s="64"/>
      <c r="AD40" s="64">
        <f>'Data_%'!Q40</f>
        <v>0.28115000000000001</v>
      </c>
      <c r="AE40" s="64"/>
      <c r="AF40" s="64">
        <f>'Data_%'!R40</f>
        <v>0.16821</v>
      </c>
      <c r="AG40" s="64"/>
      <c r="AH40" s="64">
        <f>'Data_%'!S40</f>
        <v>1.01972</v>
      </c>
      <c r="AI40" s="64"/>
      <c r="AJ40" s="64">
        <f>'Data_%'!T40</f>
        <v>8.2849999999999993E-2</v>
      </c>
      <c r="AK40" s="64"/>
      <c r="AL40" s="64">
        <f>'Data_%'!U40</f>
        <v>0.59653</v>
      </c>
      <c r="AM40" s="64"/>
      <c r="AN40" s="64">
        <f>'Data_%'!V40</f>
        <v>2.4475899999999999</v>
      </c>
      <c r="AO40" s="64"/>
      <c r="AP40" s="64">
        <f>'Data_%'!W40</f>
        <v>4.1129499999999997</v>
      </c>
      <c r="AQ40" s="64"/>
      <c r="AR40" s="64">
        <f>'Data_%'!X40</f>
        <v>0.33207999999999999</v>
      </c>
      <c r="AS40" s="64"/>
      <c r="AT40" s="64">
        <f>'Data_%'!Y40</f>
        <v>9.6549999999999994</v>
      </c>
      <c r="AU40" s="64"/>
      <c r="AV40" s="64">
        <f>'Data_%'!Z40</f>
        <v>1.9424999999999999</v>
      </c>
      <c r="AW40" s="64"/>
    </row>
    <row r="41" spans="1:49" x14ac:dyDescent="0.35">
      <c r="A41" s="27" t="s">
        <v>120</v>
      </c>
      <c r="B41" s="28" t="s">
        <v>123</v>
      </c>
      <c r="C41" s="45" t="s">
        <v>124</v>
      </c>
      <c r="D41" s="64">
        <f>'Data_%'!D41</f>
        <v>0</v>
      </c>
      <c r="E41" s="64"/>
      <c r="F41" s="64">
        <f>'Data_%'!E41</f>
        <v>0</v>
      </c>
      <c r="G41" s="64"/>
      <c r="H41" s="64">
        <f>'Data_%'!F41</f>
        <v>0</v>
      </c>
      <c r="I41" s="64"/>
      <c r="J41" s="64">
        <f>'Data_%'!G41</f>
        <v>0</v>
      </c>
      <c r="K41" s="64"/>
      <c r="L41" s="64">
        <f>'Data_%'!H41</f>
        <v>0</v>
      </c>
      <c r="M41" s="64"/>
      <c r="N41" s="64">
        <f>'Data_%'!I41</f>
        <v>0</v>
      </c>
      <c r="O41" s="64"/>
      <c r="P41" s="64">
        <f>'Data_%'!J41</f>
        <v>0</v>
      </c>
      <c r="Q41" s="64"/>
      <c r="R41" s="64">
        <f>'Data_%'!K41</f>
        <v>0</v>
      </c>
      <c r="S41" s="64"/>
      <c r="T41" s="64">
        <f>'Data_%'!L41</f>
        <v>0</v>
      </c>
      <c r="U41" s="64"/>
      <c r="V41" s="64">
        <f>'Data_%'!M41</f>
        <v>0</v>
      </c>
      <c r="W41" s="64"/>
      <c r="X41" s="64">
        <f>'Data_%'!N41</f>
        <v>0</v>
      </c>
      <c r="Y41" s="64"/>
      <c r="Z41" s="64">
        <f>'Data_%'!O41</f>
        <v>2.9963299999999999</v>
      </c>
      <c r="AA41" s="64"/>
      <c r="AB41" s="64">
        <f>'Data_%'!P41</f>
        <v>0.23438000000000001</v>
      </c>
      <c r="AC41" s="64"/>
      <c r="AD41" s="64">
        <f>'Data_%'!Q41</f>
        <v>0</v>
      </c>
      <c r="AE41" s="64"/>
      <c r="AF41" s="64">
        <f>'Data_%'!R41</f>
        <v>0</v>
      </c>
      <c r="AG41" s="64"/>
      <c r="AH41" s="64">
        <f>'Data_%'!S41</f>
        <v>2.8633000000000002</v>
      </c>
      <c r="AI41" s="64"/>
      <c r="AJ41" s="64">
        <f>'Data_%'!T41</f>
        <v>0.63346999999999998</v>
      </c>
      <c r="AK41" s="64"/>
      <c r="AL41" s="64">
        <f>'Data_%'!U41</f>
        <v>9.2360299999999995</v>
      </c>
      <c r="AM41" s="64"/>
      <c r="AN41" s="64">
        <f>'Data_%'!V41</f>
        <v>29.526160000000001</v>
      </c>
      <c r="AO41" s="64"/>
      <c r="AP41" s="64">
        <f>'Data_%'!W41</f>
        <v>3.3003900000000002</v>
      </c>
      <c r="AQ41" s="64"/>
      <c r="AR41" s="64">
        <f>'Data_%'!X41</f>
        <v>9.4830900000000007</v>
      </c>
      <c r="AS41" s="64"/>
      <c r="AT41" s="64">
        <f>'Data_%'!Y41</f>
        <v>1.2670000000000001E-2</v>
      </c>
      <c r="AU41" s="64"/>
      <c r="AV41" s="64">
        <f>'Data_%'!Z41</f>
        <v>2.5592299999999999</v>
      </c>
      <c r="AW41" s="64"/>
    </row>
    <row r="42" spans="1:49" x14ac:dyDescent="0.35">
      <c r="A42" s="27" t="s">
        <v>120</v>
      </c>
      <c r="B42" s="28" t="s">
        <v>125</v>
      </c>
      <c r="C42" s="45" t="s">
        <v>126</v>
      </c>
      <c r="D42" s="64">
        <f>'Data_%'!D42</f>
        <v>1.4499999999999999E-3</v>
      </c>
      <c r="E42" s="64"/>
      <c r="F42" s="64">
        <f>'Data_%'!E42</f>
        <v>1.865E-2</v>
      </c>
      <c r="G42" s="64"/>
      <c r="H42" s="64">
        <f>'Data_%'!F42</f>
        <v>0.98811000000000004</v>
      </c>
      <c r="I42" s="64"/>
      <c r="J42" s="64">
        <f>'Data_%'!G42</f>
        <v>1.4512700000000001</v>
      </c>
      <c r="K42" s="64"/>
      <c r="L42" s="64">
        <f>'Data_%'!H42</f>
        <v>4.095E-2</v>
      </c>
      <c r="M42" s="64"/>
      <c r="N42" s="64">
        <f>'Data_%'!I42</f>
        <v>1.5100000000000001E-2</v>
      </c>
      <c r="O42" s="64"/>
      <c r="P42" s="64">
        <f>'Data_%'!J42</f>
        <v>0.19411999999999999</v>
      </c>
      <c r="Q42" s="64"/>
      <c r="R42" s="64">
        <f>'Data_%'!K42</f>
        <v>7.6999999999999996E-4</v>
      </c>
      <c r="S42" s="64"/>
      <c r="T42" s="64">
        <f>'Data_%'!L42</f>
        <v>0.70272000000000001</v>
      </c>
      <c r="U42" s="64"/>
      <c r="V42" s="64">
        <f>'Data_%'!M42</f>
        <v>0.14327000000000001</v>
      </c>
      <c r="W42" s="64"/>
      <c r="X42" s="64">
        <f>'Data_%'!N42</f>
        <v>0.40898000000000001</v>
      </c>
      <c r="Y42" s="64"/>
      <c r="Z42" s="64">
        <f>'Data_%'!O42</f>
        <v>0.56835000000000002</v>
      </c>
      <c r="AA42" s="64"/>
      <c r="AB42" s="64">
        <f>'Data_%'!P42</f>
        <v>0.23818</v>
      </c>
      <c r="AC42" s="64"/>
      <c r="AD42" s="64">
        <f>'Data_%'!Q42</f>
        <v>0.87063999999999997</v>
      </c>
      <c r="AE42" s="64"/>
      <c r="AF42" s="64">
        <f>'Data_%'!R42</f>
        <v>3.9533100000000001</v>
      </c>
      <c r="AG42" s="64"/>
      <c r="AH42" s="64">
        <f>'Data_%'!S42</f>
        <v>1.37012</v>
      </c>
      <c r="AI42" s="64"/>
      <c r="AJ42" s="64">
        <f>'Data_%'!T42</f>
        <v>0.68300000000000005</v>
      </c>
      <c r="AK42" s="64"/>
      <c r="AL42" s="64">
        <f>'Data_%'!U42</f>
        <v>0.27676000000000001</v>
      </c>
      <c r="AM42" s="64"/>
      <c r="AN42" s="64">
        <f>'Data_%'!V42</f>
        <v>4.5372000000000003</v>
      </c>
      <c r="AO42" s="64"/>
      <c r="AP42" s="64">
        <f>'Data_%'!W42</f>
        <v>1.5561199999999999</v>
      </c>
      <c r="AQ42" s="64"/>
      <c r="AR42" s="64">
        <f>'Data_%'!X42</f>
        <v>1.5237799999999999</v>
      </c>
      <c r="AS42" s="64"/>
      <c r="AT42" s="64">
        <f>'Data_%'!Y42</f>
        <v>5.3049999999999997</v>
      </c>
      <c r="AU42" s="64"/>
      <c r="AV42" s="64">
        <f>'Data_%'!Z42</f>
        <v>2.45336</v>
      </c>
      <c r="AW42" s="64"/>
    </row>
    <row r="43" spans="1:49" x14ac:dyDescent="0.35">
      <c r="A43" s="31" t="s">
        <v>120</v>
      </c>
      <c r="B43" s="28" t="s">
        <v>127</v>
      </c>
      <c r="C43" s="45" t="s">
        <v>128</v>
      </c>
      <c r="D43" s="64">
        <f>'Data_%'!D43</f>
        <v>0</v>
      </c>
      <c r="E43" s="64"/>
      <c r="F43" s="64">
        <f>'Data_%'!E43</f>
        <v>6.8999999999999999E-3</v>
      </c>
      <c r="G43" s="64"/>
      <c r="H43" s="64">
        <f>'Data_%'!F43</f>
        <v>1.5389999999999999E-2</v>
      </c>
      <c r="I43" s="64"/>
      <c r="J43" s="64">
        <f>'Data_%'!G43</f>
        <v>5.6959200000000001</v>
      </c>
      <c r="K43" s="64"/>
      <c r="L43" s="64">
        <f>'Data_%'!H43</f>
        <v>8.4540000000000004E-2</v>
      </c>
      <c r="M43" s="64"/>
      <c r="N43" s="64">
        <f>'Data_%'!I43</f>
        <v>0.24568000000000001</v>
      </c>
      <c r="O43" s="64"/>
      <c r="P43" s="64">
        <f>'Data_%'!J43</f>
        <v>0.85980999999999996</v>
      </c>
      <c r="Q43" s="64"/>
      <c r="R43" s="64">
        <f>'Data_%'!K43</f>
        <v>3.0249999999999999E-2</v>
      </c>
      <c r="S43" s="64"/>
      <c r="T43" s="64">
        <f>'Data_%'!L43</f>
        <v>2.5699999999999998E-3</v>
      </c>
      <c r="U43" s="64"/>
      <c r="V43" s="64">
        <f>'Data_%'!M43</f>
        <v>1.65822</v>
      </c>
      <c r="W43" s="64"/>
      <c r="X43" s="64">
        <f>'Data_%'!N43</f>
        <v>1.3836599999999999</v>
      </c>
      <c r="Y43" s="64"/>
      <c r="Z43" s="64">
        <f>'Data_%'!O43</f>
        <v>6.9647899999999998</v>
      </c>
      <c r="AA43" s="64"/>
      <c r="AB43" s="64">
        <f>'Data_%'!P43</f>
        <v>1.17818</v>
      </c>
      <c r="AC43" s="64"/>
      <c r="AD43" s="64">
        <f>'Data_%'!Q43</f>
        <v>0.24432000000000001</v>
      </c>
      <c r="AE43" s="64"/>
      <c r="AF43" s="64">
        <f>'Data_%'!R43</f>
        <v>6.6930000000000003E-2</v>
      </c>
      <c r="AG43" s="64"/>
      <c r="AH43" s="64">
        <f>'Data_%'!S43</f>
        <v>2.8486799999999999</v>
      </c>
      <c r="AI43" s="64"/>
      <c r="AJ43" s="64">
        <f>'Data_%'!T43</f>
        <v>0.31052999999999997</v>
      </c>
      <c r="AK43" s="64"/>
      <c r="AL43" s="64">
        <f>'Data_%'!U43</f>
        <v>5.53416</v>
      </c>
      <c r="AM43" s="64"/>
      <c r="AN43" s="64">
        <f>'Data_%'!V43</f>
        <v>15.327030000000001</v>
      </c>
      <c r="AO43" s="64"/>
      <c r="AP43" s="64">
        <f>'Data_%'!W43</f>
        <v>6.9941599999999999</v>
      </c>
      <c r="AQ43" s="64"/>
      <c r="AR43" s="64">
        <f>'Data_%'!X43</f>
        <v>7.8839800000000002</v>
      </c>
      <c r="AS43" s="64"/>
      <c r="AT43" s="64">
        <f>'Data_%'!Y43</f>
        <v>1.0427</v>
      </c>
      <c r="AU43" s="64"/>
      <c r="AV43" s="64">
        <f>'Data_%'!Z43</f>
        <v>15.084669999999999</v>
      </c>
      <c r="AW43" s="64"/>
    </row>
    <row r="44" spans="1:49" x14ac:dyDescent="0.35">
      <c r="A44" s="32" t="s">
        <v>129</v>
      </c>
      <c r="B44" s="28" t="s">
        <v>130</v>
      </c>
      <c r="C44" s="45" t="s">
        <v>131</v>
      </c>
      <c r="D44" s="64">
        <f>'Data_%'!D44</f>
        <v>36.711649999999999</v>
      </c>
      <c r="E44" s="64"/>
      <c r="F44" s="64">
        <f>'Data_%'!E44</f>
        <v>5.9100000000000003E-3</v>
      </c>
      <c r="G44" s="64"/>
      <c r="H44" s="64">
        <f>'Data_%'!F44</f>
        <v>0.29553000000000001</v>
      </c>
      <c r="I44" s="64"/>
      <c r="J44" s="64">
        <f>'Data_%'!G44</f>
        <v>34.297879999999999</v>
      </c>
      <c r="K44" s="64"/>
      <c r="L44" s="64">
        <f>'Data_%'!H44</f>
        <v>0</v>
      </c>
      <c r="M44" s="64"/>
      <c r="N44" s="64">
        <f>'Data_%'!I44</f>
        <v>0</v>
      </c>
      <c r="O44" s="64"/>
      <c r="P44" s="64">
        <f>'Data_%'!J44</f>
        <v>0</v>
      </c>
      <c r="Q44" s="64"/>
      <c r="R44" s="64">
        <f>'Data_%'!K44</f>
        <v>0.29365999999999998</v>
      </c>
      <c r="S44" s="64"/>
      <c r="T44" s="64">
        <f>'Data_%'!L44</f>
        <v>0</v>
      </c>
      <c r="U44" s="64"/>
      <c r="V44" s="64">
        <f>'Data_%'!M44</f>
        <v>4.786E-2</v>
      </c>
      <c r="W44" s="64"/>
      <c r="X44" s="64">
        <f>'Data_%'!N44</f>
        <v>0</v>
      </c>
      <c r="Y44" s="64"/>
      <c r="Z44" s="64">
        <f>'Data_%'!O44</f>
        <v>1.0917699999999999</v>
      </c>
      <c r="AA44" s="64"/>
      <c r="AB44" s="64">
        <f>'Data_%'!P44</f>
        <v>13.18478</v>
      </c>
      <c r="AC44" s="64"/>
      <c r="AD44" s="64">
        <f>'Data_%'!Q44</f>
        <v>1.8653599999999999</v>
      </c>
      <c r="AE44" s="64"/>
      <c r="AF44" s="64">
        <f>'Data_%'!R44</f>
        <v>1.97E-3</v>
      </c>
      <c r="AG44" s="64"/>
      <c r="AH44" s="64">
        <f>'Data_%'!S44</f>
        <v>0.88068999999999997</v>
      </c>
      <c r="AI44" s="64"/>
      <c r="AJ44" s="64">
        <f>'Data_%'!T44</f>
        <v>0</v>
      </c>
      <c r="AK44" s="64"/>
      <c r="AL44" s="64">
        <f>'Data_%'!U44</f>
        <v>4.2093999999999996</v>
      </c>
      <c r="AM44" s="64"/>
      <c r="AN44" s="64">
        <f>'Data_%'!V44</f>
        <v>1.2829999999999999E-2</v>
      </c>
      <c r="AO44" s="64"/>
      <c r="AP44" s="64">
        <f>'Data_%'!W44</f>
        <v>5.2760000000000001E-2</v>
      </c>
      <c r="AQ44" s="64"/>
      <c r="AR44" s="64">
        <f>'Data_%'!X44</f>
        <v>1.68719</v>
      </c>
      <c r="AS44" s="64"/>
      <c r="AT44" s="64">
        <f>'Data_%'!Y44</f>
        <v>3.9404499999999998</v>
      </c>
      <c r="AU44" s="64"/>
      <c r="AV44" s="64">
        <f>'Data_%'!Z44</f>
        <v>47.523220000000002</v>
      </c>
      <c r="AW44" s="64"/>
    </row>
    <row r="45" spans="1:49" x14ac:dyDescent="0.35">
      <c r="A45" s="32" t="s">
        <v>129</v>
      </c>
      <c r="B45" s="28" t="s">
        <v>132</v>
      </c>
      <c r="C45" s="45" t="s">
        <v>133</v>
      </c>
      <c r="D45" s="64">
        <f>'Data_%'!D45</f>
        <v>12.734400000000001</v>
      </c>
      <c r="E45" s="64"/>
      <c r="F45" s="64">
        <f>'Data_%'!E45</f>
        <v>0</v>
      </c>
      <c r="G45" s="64"/>
      <c r="H45" s="64">
        <f>'Data_%'!F45</f>
        <v>0</v>
      </c>
      <c r="I45" s="64"/>
      <c r="J45" s="64">
        <f>'Data_%'!G45</f>
        <v>6.4749299999999996</v>
      </c>
      <c r="K45" s="64"/>
      <c r="L45" s="64">
        <f>'Data_%'!H45</f>
        <v>0</v>
      </c>
      <c r="M45" s="64"/>
      <c r="N45" s="64">
        <f>'Data_%'!I45</f>
        <v>0</v>
      </c>
      <c r="O45" s="64"/>
      <c r="P45" s="64">
        <f>'Data_%'!J45</f>
        <v>0</v>
      </c>
      <c r="Q45" s="64"/>
      <c r="R45" s="64">
        <f>'Data_%'!K45</f>
        <v>0</v>
      </c>
      <c r="S45" s="64"/>
      <c r="T45" s="64">
        <f>'Data_%'!L45</f>
        <v>0</v>
      </c>
      <c r="U45" s="64"/>
      <c r="V45" s="64">
        <f>'Data_%'!M45</f>
        <v>0</v>
      </c>
      <c r="W45" s="64"/>
      <c r="X45" s="64">
        <f>'Data_%'!N45</f>
        <v>0</v>
      </c>
      <c r="Y45" s="64"/>
      <c r="Z45" s="64">
        <f>'Data_%'!O45</f>
        <v>3.0033400000000001</v>
      </c>
      <c r="AA45" s="64"/>
      <c r="AB45" s="64">
        <f>'Data_%'!P45</f>
        <v>30.026540000000001</v>
      </c>
      <c r="AC45" s="64"/>
      <c r="AD45" s="64">
        <f>'Data_%'!Q45</f>
        <v>2.963E-2</v>
      </c>
      <c r="AE45" s="64"/>
      <c r="AF45" s="64">
        <f>'Data_%'!R45</f>
        <v>0</v>
      </c>
      <c r="AG45" s="64"/>
      <c r="AH45" s="64">
        <f>'Data_%'!S45</f>
        <v>2.02963</v>
      </c>
      <c r="AI45" s="64"/>
      <c r="AJ45" s="64">
        <f>'Data_%'!T45</f>
        <v>0</v>
      </c>
      <c r="AK45" s="64"/>
      <c r="AL45" s="64">
        <f>'Data_%'!U45</f>
        <v>8.07667</v>
      </c>
      <c r="AM45" s="64"/>
      <c r="AN45" s="64">
        <f>'Data_%'!V45</f>
        <v>6.0810000000000003E-2</v>
      </c>
      <c r="AO45" s="64"/>
      <c r="AP45" s="64">
        <f>'Data_%'!W45</f>
        <v>0.27005000000000001</v>
      </c>
      <c r="AQ45" s="64"/>
      <c r="AR45" s="64">
        <f>'Data_%'!X45</f>
        <v>1.2155400000000001</v>
      </c>
      <c r="AS45" s="64"/>
      <c r="AT45" s="64">
        <f>'Data_%'!Y45</f>
        <v>4.2625799999999998</v>
      </c>
      <c r="AU45" s="64"/>
      <c r="AV45" s="64">
        <f>'Data_%'!Z45</f>
        <v>25.525169999999999</v>
      </c>
      <c r="AW45" s="64"/>
    </row>
    <row r="46" spans="1:49" x14ac:dyDescent="0.35">
      <c r="A46" s="32" t="s">
        <v>129</v>
      </c>
      <c r="B46" s="28" t="s">
        <v>134</v>
      </c>
      <c r="C46" s="45" t="s">
        <v>135</v>
      </c>
      <c r="D46" s="64">
        <f>'Data_%'!D46</f>
        <v>4.3904100000000001</v>
      </c>
      <c r="E46" s="64"/>
      <c r="F46" s="64">
        <f>'Data_%'!E46</f>
        <v>14.18937</v>
      </c>
      <c r="G46" s="64"/>
      <c r="H46" s="64">
        <f>'Data_%'!F46</f>
        <v>0</v>
      </c>
      <c r="I46" s="64"/>
      <c r="J46" s="64">
        <f>'Data_%'!G46</f>
        <v>1.21E-2</v>
      </c>
      <c r="K46" s="64"/>
      <c r="L46" s="64">
        <f>'Data_%'!H46</f>
        <v>0</v>
      </c>
      <c r="M46" s="64"/>
      <c r="N46" s="64">
        <f>'Data_%'!I46</f>
        <v>0</v>
      </c>
      <c r="O46" s="64"/>
      <c r="P46" s="64">
        <f>'Data_%'!J46</f>
        <v>0</v>
      </c>
      <c r="Q46" s="64"/>
      <c r="R46" s="64">
        <f>'Data_%'!K46</f>
        <v>1.3231200000000001</v>
      </c>
      <c r="S46" s="64"/>
      <c r="T46" s="64">
        <f>'Data_%'!L46</f>
        <v>0</v>
      </c>
      <c r="U46" s="64"/>
      <c r="V46" s="64">
        <f>'Data_%'!M46</f>
        <v>8.0000000000000007E-5</v>
      </c>
      <c r="W46" s="64"/>
      <c r="X46" s="64">
        <f>'Data_%'!N46</f>
        <v>0</v>
      </c>
      <c r="Y46" s="64"/>
      <c r="Z46" s="64">
        <f>'Data_%'!O46</f>
        <v>4.6800000000000001E-3</v>
      </c>
      <c r="AA46" s="64"/>
      <c r="AB46" s="64">
        <f>'Data_%'!P46</f>
        <v>1.9523600000000001</v>
      </c>
      <c r="AC46" s="64"/>
      <c r="AD46" s="64">
        <f>'Data_%'!Q46</f>
        <v>1.3140000000000001E-2</v>
      </c>
      <c r="AE46" s="64"/>
      <c r="AF46" s="64">
        <f>'Data_%'!R46</f>
        <v>0</v>
      </c>
      <c r="AG46" s="64"/>
      <c r="AH46" s="64">
        <f>'Data_%'!S46</f>
        <v>0</v>
      </c>
      <c r="AI46" s="64"/>
      <c r="AJ46" s="64">
        <f>'Data_%'!T46</f>
        <v>0</v>
      </c>
      <c r="AK46" s="64"/>
      <c r="AL46" s="64">
        <f>'Data_%'!U46</f>
        <v>7.7816000000000001</v>
      </c>
      <c r="AM46" s="64"/>
      <c r="AN46" s="64">
        <f>'Data_%'!V46</f>
        <v>3.5100000000000001E-3</v>
      </c>
      <c r="AO46" s="64"/>
      <c r="AP46" s="64">
        <f>'Data_%'!W46</f>
        <v>0.13547999999999999</v>
      </c>
      <c r="AQ46" s="64"/>
      <c r="AR46" s="64">
        <f>'Data_%'!X46</f>
        <v>4.367E-2</v>
      </c>
      <c r="AS46" s="64"/>
      <c r="AT46" s="64">
        <f>'Data_%'!Y46</f>
        <v>0.10491</v>
      </c>
      <c r="AU46" s="64"/>
      <c r="AV46" s="64">
        <f>'Data_%'!Z46</f>
        <v>2.9409299999999998</v>
      </c>
      <c r="AW46" s="64"/>
    </row>
    <row r="47" spans="1:49" x14ac:dyDescent="0.35">
      <c r="A47" s="32" t="s">
        <v>129</v>
      </c>
      <c r="B47" s="28" t="s">
        <v>136</v>
      </c>
      <c r="C47" s="45" t="s">
        <v>137</v>
      </c>
      <c r="D47" s="64">
        <f>'Data_%'!D47</f>
        <v>5.82965</v>
      </c>
      <c r="E47" s="64"/>
      <c r="F47" s="64">
        <f>'Data_%'!E47</f>
        <v>0.73375999999999997</v>
      </c>
      <c r="G47" s="64"/>
      <c r="H47" s="64">
        <f>'Data_%'!F47</f>
        <v>4.0169999999999997E-2</v>
      </c>
      <c r="I47" s="64"/>
      <c r="J47" s="64">
        <f>'Data_%'!G47</f>
        <v>10.36595</v>
      </c>
      <c r="K47" s="64"/>
      <c r="L47" s="64">
        <f>'Data_%'!H47</f>
        <v>0</v>
      </c>
      <c r="M47" s="64"/>
      <c r="N47" s="64">
        <f>'Data_%'!I47</f>
        <v>0</v>
      </c>
      <c r="O47" s="64"/>
      <c r="P47" s="64">
        <f>'Data_%'!J47</f>
        <v>0</v>
      </c>
      <c r="Q47" s="64"/>
      <c r="R47" s="64">
        <f>'Data_%'!K47</f>
        <v>5.1818600000000004</v>
      </c>
      <c r="S47" s="64"/>
      <c r="T47" s="64">
        <f>'Data_%'!L47</f>
        <v>0.91685000000000005</v>
      </c>
      <c r="U47" s="64"/>
      <c r="V47" s="64">
        <f>'Data_%'!M47</f>
        <v>3.5100000000000001E-3</v>
      </c>
      <c r="W47" s="64"/>
      <c r="X47" s="64">
        <f>'Data_%'!N47</f>
        <v>0</v>
      </c>
      <c r="Y47" s="64"/>
      <c r="Z47" s="64">
        <f>'Data_%'!O47</f>
        <v>0.78483000000000003</v>
      </c>
      <c r="AA47" s="64"/>
      <c r="AB47" s="64">
        <f>'Data_%'!P47</f>
        <v>2.5200800000000001</v>
      </c>
      <c r="AC47" s="64"/>
      <c r="AD47" s="64">
        <f>'Data_%'!Q47</f>
        <v>0</v>
      </c>
      <c r="AE47" s="64"/>
      <c r="AF47" s="64">
        <f>'Data_%'!R47</f>
        <v>0</v>
      </c>
      <c r="AG47" s="64"/>
      <c r="AH47" s="64">
        <f>'Data_%'!S47</f>
        <v>2.3199900000000002</v>
      </c>
      <c r="AI47" s="64"/>
      <c r="AJ47" s="64">
        <f>'Data_%'!T47</f>
        <v>3.2280000000000003E-2</v>
      </c>
      <c r="AK47" s="64"/>
      <c r="AL47" s="64">
        <f>'Data_%'!U47</f>
        <v>14.71916</v>
      </c>
      <c r="AM47" s="64"/>
      <c r="AN47" s="64">
        <f>'Data_%'!V47</f>
        <v>0.12659999999999999</v>
      </c>
      <c r="AO47" s="64"/>
      <c r="AP47" s="64">
        <f>'Data_%'!W47</f>
        <v>0.97960999999999998</v>
      </c>
      <c r="AQ47" s="64"/>
      <c r="AR47" s="64">
        <f>'Data_%'!X47</f>
        <v>2.3072599999999999</v>
      </c>
      <c r="AS47" s="64"/>
      <c r="AT47" s="64">
        <f>'Data_%'!Y47</f>
        <v>5.2558199999999999</v>
      </c>
      <c r="AU47" s="64"/>
      <c r="AV47" s="64">
        <f>'Data_%'!Z47</f>
        <v>15.38463</v>
      </c>
      <c r="AW47" s="64"/>
    </row>
    <row r="48" spans="1:49" x14ac:dyDescent="0.35">
      <c r="A48" s="32" t="s">
        <v>129</v>
      </c>
      <c r="B48" s="28" t="s">
        <v>138</v>
      </c>
      <c r="C48" s="45" t="s">
        <v>139</v>
      </c>
      <c r="D48" s="64">
        <f>'Data_%'!D48</f>
        <v>42.67098</v>
      </c>
      <c r="E48" s="64"/>
      <c r="F48" s="64">
        <f>'Data_%'!E48</f>
        <v>3.8666700000000001</v>
      </c>
      <c r="G48" s="64"/>
      <c r="H48" s="64">
        <f>'Data_%'!F48</f>
        <v>0.30895</v>
      </c>
      <c r="I48" s="64"/>
      <c r="J48" s="64">
        <f>'Data_%'!G48</f>
        <v>6.1845800000000004</v>
      </c>
      <c r="K48" s="64"/>
      <c r="L48" s="64">
        <f>'Data_%'!H48</f>
        <v>0</v>
      </c>
      <c r="M48" s="64"/>
      <c r="N48" s="64">
        <f>'Data_%'!I48</f>
        <v>0</v>
      </c>
      <c r="O48" s="64"/>
      <c r="P48" s="64">
        <f>'Data_%'!J48</f>
        <v>0</v>
      </c>
      <c r="Q48" s="64"/>
      <c r="R48" s="64">
        <f>'Data_%'!K48</f>
        <v>4.7912499999999998</v>
      </c>
      <c r="S48" s="64"/>
      <c r="T48" s="64">
        <f>'Data_%'!L48</f>
        <v>0</v>
      </c>
      <c r="U48" s="64"/>
      <c r="V48" s="64">
        <f>'Data_%'!M48</f>
        <v>5.9909999999999998E-2</v>
      </c>
      <c r="W48" s="64"/>
      <c r="X48" s="64">
        <f>'Data_%'!N48</f>
        <v>0</v>
      </c>
      <c r="Y48" s="64"/>
      <c r="Z48" s="64">
        <f>'Data_%'!O48</f>
        <v>0.62739999999999996</v>
      </c>
      <c r="AA48" s="64"/>
      <c r="AB48" s="64">
        <f>'Data_%'!P48</f>
        <v>18.959320000000002</v>
      </c>
      <c r="AC48" s="64"/>
      <c r="AD48" s="64">
        <f>'Data_%'!Q48</f>
        <v>2.0661900000000002</v>
      </c>
      <c r="AE48" s="64"/>
      <c r="AF48" s="64">
        <f>'Data_%'!R48</f>
        <v>1.069E-2</v>
      </c>
      <c r="AG48" s="64"/>
      <c r="AH48" s="64">
        <f>'Data_%'!S48</f>
        <v>0.54669000000000001</v>
      </c>
      <c r="AI48" s="64"/>
      <c r="AJ48" s="64">
        <f>'Data_%'!T48</f>
        <v>0</v>
      </c>
      <c r="AK48" s="64"/>
      <c r="AL48" s="64">
        <f>'Data_%'!U48</f>
        <v>3.5926999999999998</v>
      </c>
      <c r="AM48" s="64"/>
      <c r="AN48" s="64">
        <f>'Data_%'!V48</f>
        <v>1.4420000000000001E-2</v>
      </c>
      <c r="AO48" s="64"/>
      <c r="AP48" s="64">
        <f>'Data_%'!W48</f>
        <v>6.7419999999999994E-2</v>
      </c>
      <c r="AQ48" s="64"/>
      <c r="AR48" s="64">
        <f>'Data_%'!X48</f>
        <v>0.59479000000000004</v>
      </c>
      <c r="AS48" s="64"/>
      <c r="AT48" s="64">
        <f>'Data_%'!Y48</f>
        <v>1.73976</v>
      </c>
      <c r="AU48" s="64"/>
      <c r="AV48" s="64">
        <f>'Data_%'!Z48</f>
        <v>15.683540000000001</v>
      </c>
      <c r="AW48" s="64"/>
    </row>
    <row r="49" spans="1:49" x14ac:dyDescent="0.35">
      <c r="A49" s="33" t="s">
        <v>129</v>
      </c>
      <c r="B49" s="34" t="s">
        <v>140</v>
      </c>
      <c r="C49" s="46" t="s">
        <v>141</v>
      </c>
      <c r="D49" s="64">
        <f>'Data_%'!D49</f>
        <v>3.3936500000000001</v>
      </c>
      <c r="E49" s="64"/>
      <c r="F49" s="64">
        <f>'Data_%'!E49</f>
        <v>7.4173499999999999</v>
      </c>
      <c r="G49" s="64"/>
      <c r="H49" s="64">
        <f>'Data_%'!F49</f>
        <v>1.23E-3</v>
      </c>
      <c r="I49" s="64"/>
      <c r="J49" s="64">
        <f>'Data_%'!G49</f>
        <v>1.87323</v>
      </c>
      <c r="K49" s="64"/>
      <c r="L49" s="64">
        <f>'Data_%'!H49</f>
        <v>0.43889</v>
      </c>
      <c r="M49" s="64"/>
      <c r="N49" s="64">
        <f>'Data_%'!I49</f>
        <v>0.12166</v>
      </c>
      <c r="O49" s="64"/>
      <c r="P49" s="64">
        <f>'Data_%'!J49</f>
        <v>1.04721</v>
      </c>
      <c r="Q49" s="64"/>
      <c r="R49" s="64">
        <f>'Data_%'!K49</f>
        <v>14.389519999999999</v>
      </c>
      <c r="S49" s="64"/>
      <c r="T49" s="64">
        <f>'Data_%'!L49</f>
        <v>13.919969999999999</v>
      </c>
      <c r="U49" s="64"/>
      <c r="V49" s="64">
        <f>'Data_%'!M49</f>
        <v>0.21629000000000001</v>
      </c>
      <c r="W49" s="64"/>
      <c r="X49" s="64">
        <f>'Data_%'!N49</f>
        <v>0.77625</v>
      </c>
      <c r="Y49" s="64"/>
      <c r="Z49" s="64">
        <f>'Data_%'!O49</f>
        <v>1.2579999999999999E-2</v>
      </c>
      <c r="AA49" s="64"/>
      <c r="AB49" s="64">
        <f>'Data_%'!P49</f>
        <v>0.20127</v>
      </c>
      <c r="AC49" s="64"/>
      <c r="AD49" s="64">
        <f>'Data_%'!Q49</f>
        <v>0.89761000000000002</v>
      </c>
      <c r="AE49" s="64"/>
      <c r="AF49" s="64">
        <f>'Data_%'!R49</f>
        <v>6.1030800000000003</v>
      </c>
      <c r="AG49" s="64"/>
      <c r="AH49" s="64">
        <f>'Data_%'!S49</f>
        <v>1.771E-2</v>
      </c>
      <c r="AI49" s="64"/>
      <c r="AJ49" s="64">
        <f>'Data_%'!T49</f>
        <v>2.6623199999999998</v>
      </c>
      <c r="AK49" s="64"/>
      <c r="AL49" s="64">
        <f>'Data_%'!U49</f>
        <v>6.4781199999999997</v>
      </c>
      <c r="AM49" s="64"/>
      <c r="AN49" s="64">
        <f>'Data_%'!V49</f>
        <v>0.88080000000000003</v>
      </c>
      <c r="AO49" s="64"/>
      <c r="AP49" s="64">
        <f>'Data_%'!W49</f>
        <v>1.6358600000000001</v>
      </c>
      <c r="AQ49" s="64"/>
      <c r="AR49" s="64">
        <f>'Data_%'!X49</f>
        <v>3.1847500000000002</v>
      </c>
      <c r="AS49" s="64"/>
      <c r="AT49" s="64">
        <f>'Data_%'!Y49</f>
        <v>19.623719999999999</v>
      </c>
      <c r="AU49" s="64"/>
      <c r="AV49" s="64">
        <f>'Data_%'!Z49</f>
        <v>8.4791399999999992</v>
      </c>
      <c r="AW49" s="64"/>
    </row>
    <row r="50" spans="1:49" x14ac:dyDescent="0.35">
      <c r="A50" s="36" t="s">
        <v>142</v>
      </c>
      <c r="B50" s="36" t="s">
        <v>143</v>
      </c>
      <c r="C50" s="47" t="s">
        <v>144</v>
      </c>
      <c r="D50" s="64">
        <f>'Data_%'!D50</f>
        <v>11.849069999999999</v>
      </c>
      <c r="E50" s="64"/>
      <c r="F50" s="64">
        <f>'Data_%'!E50</f>
        <v>3.7103899999999999</v>
      </c>
      <c r="G50" s="64"/>
      <c r="H50" s="64">
        <f>'Data_%'!F50</f>
        <v>1.8419999999999999E-2</v>
      </c>
      <c r="I50" s="64"/>
      <c r="J50" s="64">
        <f>'Data_%'!G50</f>
        <v>1.42404</v>
      </c>
      <c r="K50" s="64"/>
      <c r="L50" s="64">
        <f>'Data_%'!H50</f>
        <v>0</v>
      </c>
      <c r="M50" s="64"/>
      <c r="N50" s="64">
        <f>'Data_%'!I50</f>
        <v>0</v>
      </c>
      <c r="O50" s="64"/>
      <c r="P50" s="64">
        <f>'Data_%'!J50</f>
        <v>0</v>
      </c>
      <c r="Q50" s="64"/>
      <c r="R50" s="64">
        <f>'Data_%'!K50</f>
        <v>0</v>
      </c>
      <c r="S50" s="64"/>
      <c r="T50" s="64">
        <f>'Data_%'!L50</f>
        <v>0</v>
      </c>
      <c r="U50" s="64"/>
      <c r="V50" s="64">
        <f>'Data_%'!M50</f>
        <v>0</v>
      </c>
      <c r="W50" s="64"/>
      <c r="X50" s="64">
        <f>'Data_%'!N50</f>
        <v>0</v>
      </c>
      <c r="Y50" s="64"/>
      <c r="Z50" s="64">
        <f>'Data_%'!O50</f>
        <v>0.43585000000000002</v>
      </c>
      <c r="AA50" s="64"/>
      <c r="AB50" s="64">
        <f>'Data_%'!P50</f>
        <v>10.55561</v>
      </c>
      <c r="AC50" s="64"/>
      <c r="AD50" s="64">
        <f>'Data_%'!Q50</f>
        <v>1.602E-2</v>
      </c>
      <c r="AE50" s="64"/>
      <c r="AF50" s="64">
        <f>'Data_%'!R50</f>
        <v>0</v>
      </c>
      <c r="AG50" s="64"/>
      <c r="AH50" s="64">
        <f>'Data_%'!S50</f>
        <v>0.16556999999999999</v>
      </c>
      <c r="AI50" s="64"/>
      <c r="AJ50" s="64">
        <f>'Data_%'!T50</f>
        <v>0</v>
      </c>
      <c r="AK50" s="64"/>
      <c r="AL50" s="64">
        <f>'Data_%'!U50</f>
        <v>7.3209999999999997E-2</v>
      </c>
      <c r="AM50" s="64"/>
      <c r="AN50" s="64">
        <f>'Data_%'!V50</f>
        <v>1.1999999999999999E-3</v>
      </c>
      <c r="AO50" s="64"/>
      <c r="AP50" s="64">
        <f>'Data_%'!W50</f>
        <v>6.0924100000000001</v>
      </c>
      <c r="AQ50" s="64"/>
      <c r="AR50" s="64">
        <f>'Data_%'!X50</f>
        <v>2.7329699999999999</v>
      </c>
      <c r="AS50" s="64"/>
      <c r="AT50" s="64">
        <f>'Data_%'!Y50</f>
        <v>7.1384299999999996</v>
      </c>
      <c r="AU50" s="64"/>
      <c r="AV50" s="64">
        <f>'Data_%'!Z50</f>
        <v>11.1435</v>
      </c>
      <c r="AW50" s="64"/>
    </row>
    <row r="52" spans="1:49" x14ac:dyDescent="0.35">
      <c r="A52" s="57" t="s">
        <v>146</v>
      </c>
      <c r="B52" s="58" t="s">
        <v>147</v>
      </c>
      <c r="C52" s="2" t="s">
        <v>148</v>
      </c>
    </row>
    <row r="53" spans="1:49" x14ac:dyDescent="0.35">
      <c r="A53" s="2"/>
      <c r="B53" s="58"/>
      <c r="C53" s="2"/>
    </row>
    <row r="54" spans="1:49" x14ac:dyDescent="0.35">
      <c r="A54" s="2"/>
      <c r="B54" s="58"/>
      <c r="C54" s="2"/>
    </row>
    <row r="55" spans="1:49" x14ac:dyDescent="0.35">
      <c r="A55" s="57" t="s">
        <v>149</v>
      </c>
      <c r="B55" s="58" t="s">
        <v>150</v>
      </c>
      <c r="C55" s="2" t="s">
        <v>151</v>
      </c>
    </row>
    <row r="56" spans="1:49" ht="336" x14ac:dyDescent="0.35">
      <c r="A56" s="2"/>
      <c r="B56" s="58" t="s">
        <v>152</v>
      </c>
      <c r="C56" s="59" t="s">
        <v>153</v>
      </c>
    </row>
    <row r="57" spans="1:49" x14ac:dyDescent="0.35">
      <c r="A57" s="2"/>
      <c r="B57" s="58" t="s">
        <v>154</v>
      </c>
      <c r="C57" s="2" t="s">
        <v>155</v>
      </c>
    </row>
    <row r="58" spans="1:49" x14ac:dyDescent="0.35">
      <c r="A58" s="2"/>
      <c r="B58" s="58" t="s">
        <v>156</v>
      </c>
      <c r="C58" s="2" t="s">
        <v>157</v>
      </c>
    </row>
    <row r="59" spans="1:49" x14ac:dyDescent="0.35">
      <c r="A59" s="2"/>
      <c r="B59" s="58" t="s">
        <v>158</v>
      </c>
      <c r="C59" s="2" t="s">
        <v>159</v>
      </c>
    </row>
    <row r="60" spans="1:49" x14ac:dyDescent="0.35">
      <c r="A60" s="2"/>
      <c r="B60" s="58" t="s">
        <v>160</v>
      </c>
      <c r="C60" s="60" t="s">
        <v>161</v>
      </c>
    </row>
    <row r="61" spans="1:49" x14ac:dyDescent="0.35">
      <c r="A61" s="2"/>
      <c r="B61" s="58" t="s">
        <v>162</v>
      </c>
      <c r="C61" s="2" t="s">
        <v>163</v>
      </c>
    </row>
    <row r="62" spans="1:49" x14ac:dyDescent="0.35">
      <c r="A62" s="2"/>
      <c r="B62" s="58" t="s">
        <v>164</v>
      </c>
      <c r="C62" s="2" t="s">
        <v>165</v>
      </c>
    </row>
  </sheetData>
  <dataValidations count="3">
    <dataValidation type="list" allowBlank="1" showInputMessage="1" showErrorMessage="1" sqref="C10" xr:uid="{C773F8F2-66AC-4C34-A6B9-16962CF3B37A}">
      <formula1>$C$11:$C$50</formula1>
    </dataValidation>
    <dataValidation type="list" allowBlank="1" showInputMessage="1" showErrorMessage="1" sqref="B10" xr:uid="{B8A18872-F036-4D10-AEAA-6B4ACEB9A5DD}">
      <formula1>$B$11:$B$50</formula1>
    </dataValidation>
    <dataValidation type="list" allowBlank="1" showInputMessage="1" showErrorMessage="1" sqref="A10" xr:uid="{2D7AD1E6-9A36-4C43-8521-03EEE7C2B2CB}">
      <formula1>$A$11:$A$50</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Metadata</vt:lpstr>
      <vt:lpstr>Data_km2</vt:lpstr>
      <vt:lpstr>Data_%</vt:lpstr>
      <vt:lpstr>Data_Flags_km2</vt:lpstr>
      <vt:lpstr>Data_Flags_%</vt:lpstr>
      <vt:lpstr>Metadata!Print_Area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2024-04-15T07:45:23Z</dcterms:created>
  <dcterms:modified xsi:type="dcterms:W3CDTF">2024-04-15T07:45:30Z</dcterms:modified>
  <cp:category/>
  <cp:contentStatus/>
</cp:coreProperties>
</file>