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MP2020\TICKETS 2020\122162-F-GASES-Peder-Gabrielsen\2_ReceivedData\"/>
    </mc:Choice>
  </mc:AlternateContent>
  <bookViews>
    <workbookView xWindow="0" yWindow="0" windowWidth="23040" windowHeight="9780"/>
  </bookViews>
  <sheets>
    <sheet name="Figure 3.12" sheetId="1" r:id="rId1"/>
  </sheets>
  <definedNames>
    <definedName name="_xlnm._FilterDatabase" localSheetId="0">'Figure 3.12'!$D$1:$M$87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7" i="1" l="1"/>
  <c r="A87" i="1"/>
  <c r="C86" i="1"/>
  <c r="A86" i="1" s="1"/>
  <c r="C85" i="1"/>
  <c r="A85" i="1"/>
  <c r="C84" i="1"/>
  <c r="A84" i="1"/>
  <c r="C83" i="1"/>
  <c r="A83" i="1" s="1"/>
  <c r="C82" i="1"/>
  <c r="A82" i="1" s="1"/>
  <c r="C81" i="1"/>
  <c r="A81" i="1" s="1"/>
  <c r="C80" i="1"/>
  <c r="A80" i="1"/>
  <c r="C79" i="1"/>
  <c r="A79" i="1"/>
  <c r="C78" i="1"/>
  <c r="A78" i="1" s="1"/>
  <c r="C77" i="1"/>
  <c r="A77" i="1"/>
  <c r="C76" i="1"/>
  <c r="A76" i="1"/>
  <c r="C75" i="1"/>
  <c r="A75" i="1"/>
  <c r="C74" i="1"/>
  <c r="A74" i="1" s="1"/>
  <c r="C73" i="1"/>
  <c r="A73" i="1"/>
  <c r="C72" i="1"/>
  <c r="A72" i="1" s="1"/>
  <c r="C71" i="1"/>
  <c r="A71" i="1" s="1"/>
  <c r="C70" i="1"/>
  <c r="A70" i="1" s="1"/>
  <c r="C69" i="1"/>
  <c r="A69" i="1"/>
  <c r="C68" i="1"/>
  <c r="A68" i="1"/>
  <c r="C67" i="1"/>
  <c r="A67" i="1" s="1"/>
  <c r="C66" i="1"/>
  <c r="A66" i="1" s="1"/>
  <c r="C65" i="1"/>
  <c r="A65" i="1"/>
  <c r="C64" i="1"/>
  <c r="A64" i="1" s="1"/>
  <c r="C63" i="1"/>
  <c r="A63" i="1" s="1"/>
  <c r="C62" i="1"/>
  <c r="A62" i="1" s="1"/>
  <c r="C61" i="1"/>
  <c r="A61" i="1"/>
  <c r="C60" i="1"/>
  <c r="A60" i="1"/>
  <c r="C59" i="1"/>
  <c r="A59" i="1" s="1"/>
  <c r="C58" i="1"/>
  <c r="A58" i="1" s="1"/>
  <c r="C57" i="1"/>
  <c r="A57" i="1"/>
  <c r="C56" i="1"/>
  <c r="A56" i="1"/>
  <c r="C55" i="1"/>
  <c r="A55" i="1" s="1"/>
  <c r="C54" i="1"/>
  <c r="A54" i="1" s="1"/>
  <c r="C53" i="1"/>
  <c r="A53" i="1" s="1"/>
  <c r="C52" i="1"/>
  <c r="A52" i="1"/>
  <c r="C51" i="1"/>
  <c r="A51" i="1" s="1"/>
  <c r="C50" i="1"/>
  <c r="A50" i="1" s="1"/>
  <c r="C49" i="1"/>
  <c r="A49" i="1"/>
  <c r="C48" i="1"/>
  <c r="A48" i="1" s="1"/>
  <c r="C47" i="1"/>
  <c r="A47" i="1" s="1"/>
  <c r="C46" i="1"/>
  <c r="A46" i="1" s="1"/>
  <c r="C45" i="1"/>
  <c r="A45" i="1"/>
  <c r="C44" i="1"/>
  <c r="A44" i="1"/>
  <c r="C43" i="1"/>
  <c r="A43" i="1" s="1"/>
  <c r="C42" i="1"/>
  <c r="A42" i="1" s="1"/>
  <c r="C41" i="1"/>
  <c r="A41" i="1"/>
  <c r="C40" i="1"/>
  <c r="A40" i="1"/>
  <c r="C39" i="1"/>
  <c r="A39" i="1" s="1"/>
  <c r="C38" i="1"/>
  <c r="A38" i="1" s="1"/>
  <c r="C37" i="1"/>
  <c r="A37" i="1" s="1"/>
  <c r="C36" i="1"/>
  <c r="A36" i="1"/>
  <c r="C35" i="1"/>
  <c r="A35" i="1" s="1"/>
  <c r="C34" i="1"/>
  <c r="A34" i="1" s="1"/>
  <c r="C33" i="1"/>
  <c r="A33" i="1"/>
  <c r="C32" i="1"/>
  <c r="A32" i="1" s="1"/>
  <c r="C31" i="1"/>
  <c r="A31" i="1" s="1"/>
  <c r="C30" i="1"/>
  <c r="A30" i="1" s="1"/>
  <c r="C29" i="1"/>
  <c r="A29" i="1"/>
  <c r="C28" i="1"/>
  <c r="A28" i="1"/>
  <c r="C27" i="1"/>
  <c r="A27" i="1" s="1"/>
  <c r="C26" i="1"/>
  <c r="A26" i="1" s="1"/>
  <c r="C25" i="1"/>
  <c r="A25" i="1"/>
  <c r="C24" i="1"/>
  <c r="A24" i="1"/>
  <c r="C23" i="1"/>
  <c r="A23" i="1" s="1"/>
  <c r="C22" i="1"/>
  <c r="A22" i="1" s="1"/>
  <c r="C21" i="1"/>
  <c r="A21" i="1" s="1"/>
  <c r="C20" i="1"/>
  <c r="A20" i="1"/>
  <c r="C19" i="1"/>
  <c r="A19" i="1" s="1"/>
  <c r="C18" i="1"/>
  <c r="A18" i="1" s="1"/>
  <c r="C17" i="1"/>
  <c r="A17" i="1"/>
  <c r="C16" i="1"/>
  <c r="A16" i="1" s="1"/>
  <c r="C15" i="1"/>
  <c r="A15" i="1" s="1"/>
  <c r="C14" i="1"/>
  <c r="A14" i="1" s="1"/>
  <c r="C13" i="1"/>
  <c r="A13" i="1"/>
  <c r="C12" i="1"/>
  <c r="A12" i="1" s="1"/>
  <c r="C11" i="1"/>
  <c r="A11" i="1" s="1"/>
  <c r="C10" i="1"/>
  <c r="A10" i="1" s="1"/>
  <c r="C9" i="1"/>
  <c r="A9" i="1" s="1"/>
  <c r="C8" i="1"/>
  <c r="A8" i="1" s="1"/>
  <c r="C7" i="1"/>
  <c r="A7" i="1" s="1"/>
  <c r="C6" i="1"/>
  <c r="A6" i="1" s="1"/>
  <c r="AD5" i="1"/>
  <c r="C5" i="1"/>
  <c r="A5" i="1" s="1"/>
  <c r="AD4" i="1"/>
  <c r="C4" i="1"/>
  <c r="A4" i="1" s="1"/>
  <c r="AD3" i="1"/>
  <c r="C3" i="1"/>
  <c r="A3" i="1" s="1"/>
  <c r="AD2" i="1"/>
  <c r="C2" i="1"/>
  <c r="A2" i="1" s="1"/>
  <c r="AD1" i="1"/>
  <c r="C1" i="1"/>
  <c r="A1" i="1" s="1"/>
  <c r="R2" i="1" l="1"/>
  <c r="S2" i="1" l="1"/>
  <c r="T2" i="1" l="1"/>
  <c r="U2" i="1" l="1"/>
  <c r="V2" i="1" l="1"/>
  <c r="W2" i="1" l="1"/>
</calcChain>
</file>

<file path=xl/connections.xml><?xml version="1.0" encoding="utf-8"?>
<connections xmlns="http://schemas.openxmlformats.org/spreadsheetml/2006/main">
  <connection id="1" odcFile="K:\F-gases\ETC ACM working area\all_years\04_FDB_active\FDB.accdb tbl_confidentiality_filter.odc" name="FDB.accdb tbl_confidentiality_filter" type="1" refreshedVersion="6">
    <dbPr connection="DSN=MS Access Database;DBQ=K:\F-gases\ETC ACM working area\all_years\04_FDB_active\FDB.accdb;DefaultDir=K:\F-gases\ETC ACM working area\all_years\04_FDB_active;DriverId=25;FIL=MS Access;MaxBufferSize=2048;PageTimeout=5;" command="SELECT * FROM `K:\F-gases\ETC ACM working area\all_years\04_FDB_active\FDB.accdb`.`tbl_confidentiality_filter`"/>
  </connection>
</connections>
</file>

<file path=xl/sharedStrings.xml><?xml version="1.0" encoding="utf-8"?>
<sst xmlns="http://schemas.openxmlformats.org/spreadsheetml/2006/main" count="12" uniqueCount="12">
  <si>
    <t>Table for graph</t>
  </si>
  <si>
    <t>HFCs [tonnes]</t>
  </si>
  <si>
    <t>Other F-gases [tonnes]</t>
  </si>
  <si>
    <t>Total F-gases [Mt CO2e]</t>
  </si>
  <si>
    <t>HFCs [Mt CO2e]</t>
  </si>
  <si>
    <t>Total F-gases [tonnes]</t>
  </si>
  <si>
    <t>Tonnes</t>
  </si>
  <si>
    <t>Mt CO2e</t>
  </si>
  <si>
    <t>Figure 3.12</t>
  </si>
  <si>
    <t>EU bulk exports of fluorinated gases</t>
  </si>
  <si>
    <t>Note: The geographical scope of presented data is the EU-28 except Croatia for 2007-2008 and the EU-28 for 2009-2019. Annex II F-gases (unsaturated HFCs and HCFCs, HFEs and alcohols, and NF3 and other perfluorinated compounds) were not subject to reporting for the years 2007-2013. Bulk exports shown for 2014-2017 include gases exported in pre-blended polyols. Data available for Croatia 2009-2012 is limited to HFCs and does not cover PFCs and SF6. 2018 HFC exports given here are significantly below the amounts given in the previous report (EEA, 2019) due to erroneous data identified during quality control.</t>
  </si>
  <si>
    <t>Sources: EC, 2011 and 2014; EEA, 2019 and 2020b.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</si>
</sst>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5"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s>
  <fills count="3">
    <fill>
      <patternFill patternType="none"/>
    </fill>
    <fill>
      <patternFill patternType="gray125"/>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0" borderId="0" xfId="0" applyFont="1"/>
    <xf numFmtId="0" fontId="2" fillId="0" borderId="0" xfId="0" applyFont="1" applyFill="1"/>
    <xf numFmtId="0" fontId="0" fillId="0" borderId="0" xfId="0" applyFill="1"/>
    <xf numFmtId="0" fontId="2" fillId="0" borderId="1" xfId="0" applyFont="1" applyFill="1" applyBorder="1"/>
    <xf numFmtId="164" fontId="2" fillId="0" borderId="0" xfId="0" applyNumberFormat="1" applyFont="1"/>
    <xf numFmtId="9" fontId="0" fillId="0" borderId="0" xfId="1" applyFont="1"/>
    <xf numFmtId="3" fontId="2" fillId="2" borderId="1" xfId="0" applyNumberFormat="1" applyFont="1" applyFill="1" applyBorder="1"/>
    <xf numFmtId="0" fontId="4" fillId="0" borderId="0" xfId="2"/>
    <xf numFmtId="0" fontId="3" fillId="0" borderId="0" xfId="0" applyFont="1" applyFill="1"/>
    <xf numFmtId="0" fontId="0" fillId="0" borderId="1" xfId="0" applyFill="1" applyBorder="1"/>
    <xf numFmtId="3" fontId="2" fillId="0" borderId="1" xfId="0" applyNumberFormat="1" applyFont="1" applyFill="1" applyBorder="1"/>
    <xf numFmtId="0" fontId="2" fillId="0" borderId="1" xfId="0" applyFont="1" applyFill="1" applyBorder="1" applyAlignment="1">
      <alignment horizontal="right"/>
    </xf>
    <xf numFmtId="0" fontId="2" fillId="0" borderId="0" xfId="0" applyFont="1" applyFill="1" applyAlignment="1">
      <alignment horizontal="left" wrapText="1"/>
    </xf>
  </cellXfs>
  <cellStyles count="3">
    <cellStyle name="Hyperlink" xfId="2" builtinId="8"/>
    <cellStyle name="Normal" xfId="0" builtinId="0"/>
    <cellStyle name="Percent" xfId="1"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856911961238"/>
          <c:y val="7.2857126466338254E-2"/>
          <c:w val="0.54389704402985573"/>
          <c:h val="0.78060252404892594"/>
        </c:manualLayout>
      </c:layout>
      <c:barChart>
        <c:barDir val="col"/>
        <c:grouping val="stacked"/>
        <c:varyColors val="0"/>
        <c:ser>
          <c:idx val="1"/>
          <c:order val="0"/>
          <c:tx>
            <c:strRef>
              <c:f>'Figure 3.12'!$D$3</c:f>
              <c:strCache>
                <c:ptCount val="1"/>
                <c:pt idx="0">
                  <c:v>HFCs [tonnes]</c:v>
                </c:pt>
              </c:strCache>
            </c:strRef>
          </c:tx>
          <c:spPr>
            <a:solidFill>
              <a:schemeClr val="accent6">
                <a:lumMod val="60000"/>
                <a:lumOff val="40000"/>
              </a:schemeClr>
            </a:solidFill>
          </c:spPr>
          <c:invertIfNegative val="0"/>
          <c:dPt>
            <c:idx val="0"/>
            <c:invertIfNegative val="0"/>
            <c:bubble3D val="0"/>
            <c:spPr>
              <a:solidFill>
                <a:schemeClr val="accent6">
                  <a:lumMod val="40000"/>
                  <a:lumOff val="60000"/>
                </a:schemeClr>
              </a:solidFill>
            </c:spPr>
            <c:extLst>
              <c:ext xmlns:c16="http://schemas.microsoft.com/office/drawing/2014/chart" uri="{C3380CC4-5D6E-409C-BE32-E72D297353CC}">
                <c16:uniqueId val="{00000001-F2AA-4E18-A683-D22DDBEFADB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F2AA-4E18-A683-D22DDBEFADB5}"/>
              </c:ext>
            </c:extLst>
          </c:dPt>
          <c:dPt>
            <c:idx val="2"/>
            <c:invertIfNegative val="0"/>
            <c:bubble3D val="0"/>
            <c:spPr>
              <a:solidFill>
                <a:schemeClr val="accent6">
                  <a:lumMod val="40000"/>
                  <a:lumOff val="60000"/>
                </a:schemeClr>
              </a:solidFill>
            </c:spPr>
            <c:extLst>
              <c:ext xmlns:c16="http://schemas.microsoft.com/office/drawing/2014/chart" uri="{C3380CC4-5D6E-409C-BE32-E72D297353CC}">
                <c16:uniqueId val="{00000005-F2AA-4E18-A683-D22DDBEFADB5}"/>
              </c:ext>
            </c:extLst>
          </c:dPt>
          <c:dPt>
            <c:idx val="3"/>
            <c:invertIfNegative val="0"/>
            <c:bubble3D val="0"/>
            <c:spPr>
              <a:solidFill>
                <a:schemeClr val="accent6">
                  <a:lumMod val="40000"/>
                  <a:lumOff val="60000"/>
                </a:schemeClr>
              </a:solidFill>
            </c:spPr>
            <c:extLst>
              <c:ext xmlns:c16="http://schemas.microsoft.com/office/drawing/2014/chart" uri="{C3380CC4-5D6E-409C-BE32-E72D297353CC}">
                <c16:uniqueId val="{00000007-F2AA-4E18-A683-D22DDBEFADB5}"/>
              </c:ext>
            </c:extLst>
          </c:dPt>
          <c:dPt>
            <c:idx val="4"/>
            <c:invertIfNegative val="0"/>
            <c:bubble3D val="0"/>
            <c:spPr>
              <a:solidFill>
                <a:schemeClr val="accent6">
                  <a:lumMod val="40000"/>
                  <a:lumOff val="60000"/>
                </a:schemeClr>
              </a:solidFill>
            </c:spPr>
            <c:extLst>
              <c:ext xmlns:c16="http://schemas.microsoft.com/office/drawing/2014/chart" uri="{C3380CC4-5D6E-409C-BE32-E72D297353CC}">
                <c16:uniqueId val="{00000009-F2AA-4E18-A683-D22DDBEFADB5}"/>
              </c:ext>
            </c:extLst>
          </c:dPt>
          <c:dPt>
            <c:idx val="5"/>
            <c:invertIfNegative val="0"/>
            <c:bubble3D val="0"/>
            <c:spPr>
              <a:solidFill>
                <a:schemeClr val="accent6">
                  <a:lumMod val="40000"/>
                  <a:lumOff val="60000"/>
                </a:schemeClr>
              </a:solidFill>
            </c:spPr>
            <c:extLst>
              <c:ext xmlns:c16="http://schemas.microsoft.com/office/drawing/2014/chart" uri="{C3380CC4-5D6E-409C-BE32-E72D297353CC}">
                <c16:uniqueId val="{0000000B-F2AA-4E18-A683-D22DDBEFADB5}"/>
              </c:ext>
            </c:extLst>
          </c:dPt>
          <c:dPt>
            <c:idx val="6"/>
            <c:invertIfNegative val="0"/>
            <c:bubble3D val="0"/>
            <c:spPr>
              <a:solidFill>
                <a:schemeClr val="accent6">
                  <a:lumMod val="40000"/>
                  <a:lumOff val="60000"/>
                </a:schemeClr>
              </a:solidFill>
            </c:spPr>
            <c:extLst>
              <c:ext xmlns:c16="http://schemas.microsoft.com/office/drawing/2014/chart" uri="{C3380CC4-5D6E-409C-BE32-E72D297353CC}">
                <c16:uniqueId val="{0000000D-F2AA-4E18-A683-D22DDBEFADB5}"/>
              </c:ext>
            </c:extLst>
          </c:dPt>
          <c:cat>
            <c:numRef>
              <c:f>'Figure 3.12'!$E$2:$W$2</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3.12'!$E$3:$W$3</c:f>
              <c:numCache>
                <c:formatCode>#,##0</c:formatCode>
                <c:ptCount val="13"/>
                <c:pt idx="0">
                  <c:v>24161.675832000001</c:v>
                </c:pt>
                <c:pt idx="1">
                  <c:v>19187.041862000002</c:v>
                </c:pt>
                <c:pt idx="2">
                  <c:v>15720.227637999998</c:v>
                </c:pt>
                <c:pt idx="3">
                  <c:v>20454.941561</c:v>
                </c:pt>
                <c:pt idx="4">
                  <c:v>21330.436286000004</c:v>
                </c:pt>
                <c:pt idx="5">
                  <c:v>21171.449960000005</c:v>
                </c:pt>
                <c:pt idx="6">
                  <c:v>21698.591035999994</c:v>
                </c:pt>
                <c:pt idx="7">
                  <c:v>26238.525726800002</c:v>
                </c:pt>
                <c:pt idx="8">
                  <c:v>25577.085479999998</c:v>
                </c:pt>
                <c:pt idx="9">
                  <c:v>27414.039635999998</c:v>
                </c:pt>
                <c:pt idx="10">
                  <c:v>29223.557939000006</c:v>
                </c:pt>
                <c:pt idx="11">
                  <c:v>26038.724169999998</c:v>
                </c:pt>
                <c:pt idx="12">
                  <c:v>22475.347527999998</c:v>
                </c:pt>
              </c:numCache>
            </c:numRef>
          </c:val>
          <c:extLst>
            <c:ext xmlns:c16="http://schemas.microsoft.com/office/drawing/2014/chart" uri="{C3380CC4-5D6E-409C-BE32-E72D297353CC}">
              <c16:uniqueId val="{0000000E-F2AA-4E18-A683-D22DDBEFADB5}"/>
            </c:ext>
          </c:extLst>
        </c:ser>
        <c:ser>
          <c:idx val="0"/>
          <c:order val="2"/>
          <c:tx>
            <c:strRef>
              <c:f>'Figure 3.12'!$D$4</c:f>
              <c:strCache>
                <c:ptCount val="1"/>
                <c:pt idx="0">
                  <c:v>Other F-gases [tonnes]</c:v>
                </c:pt>
              </c:strCache>
            </c:strRef>
          </c:tx>
          <c:spPr>
            <a:solidFill>
              <a:schemeClr val="accent6">
                <a:lumMod val="75000"/>
              </a:schemeClr>
            </a:solidFill>
          </c:spPr>
          <c:invertIfNegative val="0"/>
          <c:dPt>
            <c:idx val="0"/>
            <c:invertIfNegative val="0"/>
            <c:bubble3D val="0"/>
            <c:spPr>
              <a:solidFill>
                <a:srgbClr val="669E40"/>
              </a:solidFill>
            </c:spPr>
            <c:extLst>
              <c:ext xmlns:c16="http://schemas.microsoft.com/office/drawing/2014/chart" uri="{C3380CC4-5D6E-409C-BE32-E72D297353CC}">
                <c16:uniqueId val="{00000010-F2AA-4E18-A683-D22DDBEFADB5}"/>
              </c:ext>
            </c:extLst>
          </c:dPt>
          <c:dPt>
            <c:idx val="1"/>
            <c:invertIfNegative val="0"/>
            <c:bubble3D val="0"/>
            <c:spPr>
              <a:solidFill>
                <a:srgbClr val="669E40"/>
              </a:solidFill>
            </c:spPr>
            <c:extLst>
              <c:ext xmlns:c16="http://schemas.microsoft.com/office/drawing/2014/chart" uri="{C3380CC4-5D6E-409C-BE32-E72D297353CC}">
                <c16:uniqueId val="{00000012-F2AA-4E18-A683-D22DDBEFADB5}"/>
              </c:ext>
            </c:extLst>
          </c:dPt>
          <c:dPt>
            <c:idx val="2"/>
            <c:invertIfNegative val="0"/>
            <c:bubble3D val="0"/>
            <c:spPr>
              <a:solidFill>
                <a:srgbClr val="669E40"/>
              </a:solidFill>
            </c:spPr>
            <c:extLst>
              <c:ext xmlns:c16="http://schemas.microsoft.com/office/drawing/2014/chart" uri="{C3380CC4-5D6E-409C-BE32-E72D297353CC}">
                <c16:uniqueId val="{00000014-F2AA-4E18-A683-D22DDBEFADB5}"/>
              </c:ext>
            </c:extLst>
          </c:dPt>
          <c:dPt>
            <c:idx val="3"/>
            <c:invertIfNegative val="0"/>
            <c:bubble3D val="0"/>
            <c:spPr>
              <a:solidFill>
                <a:srgbClr val="669E40"/>
              </a:solidFill>
            </c:spPr>
            <c:extLst>
              <c:ext xmlns:c16="http://schemas.microsoft.com/office/drawing/2014/chart" uri="{C3380CC4-5D6E-409C-BE32-E72D297353CC}">
                <c16:uniqueId val="{00000016-F2AA-4E18-A683-D22DDBEFADB5}"/>
              </c:ext>
            </c:extLst>
          </c:dPt>
          <c:dPt>
            <c:idx val="4"/>
            <c:invertIfNegative val="0"/>
            <c:bubble3D val="0"/>
            <c:spPr>
              <a:solidFill>
                <a:srgbClr val="669E40"/>
              </a:solidFill>
            </c:spPr>
            <c:extLst>
              <c:ext xmlns:c16="http://schemas.microsoft.com/office/drawing/2014/chart" uri="{C3380CC4-5D6E-409C-BE32-E72D297353CC}">
                <c16:uniqueId val="{00000018-F2AA-4E18-A683-D22DDBEFADB5}"/>
              </c:ext>
            </c:extLst>
          </c:dPt>
          <c:dPt>
            <c:idx val="5"/>
            <c:invertIfNegative val="0"/>
            <c:bubble3D val="0"/>
            <c:spPr>
              <a:solidFill>
                <a:srgbClr val="669E40"/>
              </a:solidFill>
            </c:spPr>
            <c:extLst>
              <c:ext xmlns:c16="http://schemas.microsoft.com/office/drawing/2014/chart" uri="{C3380CC4-5D6E-409C-BE32-E72D297353CC}">
                <c16:uniqueId val="{0000001A-F2AA-4E18-A683-D22DDBEFADB5}"/>
              </c:ext>
            </c:extLst>
          </c:dPt>
          <c:dPt>
            <c:idx val="6"/>
            <c:invertIfNegative val="0"/>
            <c:bubble3D val="0"/>
            <c:spPr>
              <a:solidFill>
                <a:srgbClr val="669E40"/>
              </a:solidFill>
            </c:spPr>
            <c:extLst>
              <c:ext xmlns:c16="http://schemas.microsoft.com/office/drawing/2014/chart" uri="{C3380CC4-5D6E-409C-BE32-E72D297353CC}">
                <c16:uniqueId val="{0000001C-F2AA-4E18-A683-D22DDBEFADB5}"/>
              </c:ext>
            </c:extLst>
          </c:dPt>
          <c:cat>
            <c:numRef>
              <c:f>'Figure 3.12'!$E$2:$W$2</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3.12'!$E$4:$W$4</c:f>
              <c:numCache>
                <c:formatCode>#,##0</c:formatCode>
                <c:ptCount val="13"/>
                <c:pt idx="0">
                  <c:v>1753.2864899999986</c:v>
                </c:pt>
                <c:pt idx="1">
                  <c:v>1555.1909065</c:v>
                </c:pt>
                <c:pt idx="2">
                  <c:v>1448.0647999999983</c:v>
                </c:pt>
                <c:pt idx="3">
                  <c:v>1777.8224599999994</c:v>
                </c:pt>
                <c:pt idx="4">
                  <c:v>2052.2326799999973</c:v>
                </c:pt>
                <c:pt idx="5">
                  <c:v>2276.3754399999998</c:v>
                </c:pt>
                <c:pt idx="6">
                  <c:v>2123.7933400000002</c:v>
                </c:pt>
                <c:pt idx="7">
                  <c:v>2826.9164999999994</c:v>
                </c:pt>
                <c:pt idx="8">
                  <c:v>2840.0634229999996</c:v>
                </c:pt>
                <c:pt idx="9">
                  <c:v>2859.917518000002</c:v>
                </c:pt>
                <c:pt idx="10">
                  <c:v>2880.9449209999948</c:v>
                </c:pt>
                <c:pt idx="11">
                  <c:v>3311.2529480000012</c:v>
                </c:pt>
                <c:pt idx="12">
                  <c:v>3557.9425160000028</c:v>
                </c:pt>
              </c:numCache>
            </c:numRef>
          </c:val>
          <c:extLst>
            <c:ext xmlns:c16="http://schemas.microsoft.com/office/drawing/2014/chart" uri="{C3380CC4-5D6E-409C-BE32-E72D297353CC}">
              <c16:uniqueId val="{0000001D-F2AA-4E18-A683-D22DDBEFADB5}"/>
            </c:ext>
          </c:extLst>
        </c:ser>
        <c:dLbls>
          <c:showLegendKey val="0"/>
          <c:showVal val="0"/>
          <c:showCatName val="0"/>
          <c:showSerName val="0"/>
          <c:showPercent val="0"/>
          <c:showBubbleSize val="0"/>
        </c:dLbls>
        <c:gapWidth val="50"/>
        <c:overlap val="100"/>
        <c:axId val="278648168"/>
        <c:axId val="278648560"/>
      </c:barChart>
      <c:lineChart>
        <c:grouping val="standard"/>
        <c:varyColors val="0"/>
        <c:ser>
          <c:idx val="2"/>
          <c:order val="1"/>
          <c:tx>
            <c:strRef>
              <c:f>'Figure 3.12'!$D$5</c:f>
              <c:strCache>
                <c:ptCount val="1"/>
                <c:pt idx="0">
                  <c:v>Total F-gases [Mt CO2e]</c:v>
                </c:pt>
              </c:strCache>
            </c:strRef>
          </c:tx>
          <c:spPr>
            <a:ln w="25400">
              <a:solidFill>
                <a:schemeClr val="accent5">
                  <a:lumMod val="75000"/>
                </a:schemeClr>
              </a:solidFill>
            </a:ln>
          </c:spPr>
          <c:marker>
            <c:symbol val="diamond"/>
            <c:size val="9"/>
            <c:spPr>
              <a:solidFill>
                <a:schemeClr val="accent5">
                  <a:lumMod val="75000"/>
                </a:schemeClr>
              </a:solidFill>
              <a:ln>
                <a:noFill/>
              </a:ln>
            </c:spPr>
          </c:marker>
          <c:cat>
            <c:numRef>
              <c:f>'Figure 3.12'!$E$2:$W$2</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3.12'!$E$5:$W$5</c:f>
              <c:numCache>
                <c:formatCode>#,##0</c:formatCode>
                <c:ptCount val="13"/>
                <c:pt idx="0">
                  <c:v>81.361878511849994</c:v>
                </c:pt>
                <c:pt idx="1">
                  <c:v>69.330532240740013</c:v>
                </c:pt>
                <c:pt idx="2">
                  <c:v>60.612801954700011</c:v>
                </c:pt>
                <c:pt idx="3">
                  <c:v>75.831220426629997</c:v>
                </c:pt>
                <c:pt idx="4">
                  <c:v>84.867419948269998</c:v>
                </c:pt>
                <c:pt idx="5">
                  <c:v>84.386627637350017</c:v>
                </c:pt>
                <c:pt idx="6">
                  <c:v>81.12692732216</c:v>
                </c:pt>
                <c:pt idx="7">
                  <c:v>100.814940127128</c:v>
                </c:pt>
                <c:pt idx="8">
                  <c:v>99.631412212051998</c:v>
                </c:pt>
                <c:pt idx="9">
                  <c:v>98.779607962317016</c:v>
                </c:pt>
                <c:pt idx="10">
                  <c:v>90.798369717214015</c:v>
                </c:pt>
                <c:pt idx="11">
                  <c:v>86.828569440011989</c:v>
                </c:pt>
                <c:pt idx="12">
                  <c:v>86.115251861063982</c:v>
                </c:pt>
              </c:numCache>
            </c:numRef>
          </c:val>
          <c:smooth val="0"/>
          <c:extLst>
            <c:ext xmlns:c16="http://schemas.microsoft.com/office/drawing/2014/chart" uri="{C3380CC4-5D6E-409C-BE32-E72D297353CC}">
              <c16:uniqueId val="{0000001E-F2AA-4E18-A683-D22DDBEFADB5}"/>
            </c:ext>
          </c:extLst>
        </c:ser>
        <c:ser>
          <c:idx val="3"/>
          <c:order val="3"/>
          <c:tx>
            <c:strRef>
              <c:f>'Figure 3.12'!$D$6</c:f>
              <c:strCache>
                <c:ptCount val="1"/>
                <c:pt idx="0">
                  <c:v>HFCs [Mt CO2e]</c:v>
                </c:pt>
              </c:strCache>
            </c:strRef>
          </c:tx>
          <c:spPr>
            <a:ln w="25400">
              <a:solidFill>
                <a:schemeClr val="accent1"/>
              </a:solidFill>
            </a:ln>
          </c:spPr>
          <c:marker>
            <c:symbol val="circle"/>
            <c:size val="7"/>
            <c:spPr>
              <a:solidFill>
                <a:schemeClr val="accent1"/>
              </a:solidFill>
              <a:ln>
                <a:solidFill>
                  <a:schemeClr val="accent1"/>
                </a:solidFill>
              </a:ln>
            </c:spPr>
          </c:marker>
          <c:cat>
            <c:numRef>
              <c:f>'Figure 3.12'!$E$2:$W$2</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3.12'!$E$6:$W$6</c:f>
              <c:numCache>
                <c:formatCode>#,##0</c:formatCode>
                <c:ptCount val="13"/>
                <c:pt idx="0">
                  <c:v>42.527489441049994</c:v>
                </c:pt>
                <c:pt idx="1">
                  <c:v>34.637234319440005</c:v>
                </c:pt>
                <c:pt idx="2">
                  <c:v>27.936458541700006</c:v>
                </c:pt>
                <c:pt idx="3">
                  <c:v>36.435667201629997</c:v>
                </c:pt>
                <c:pt idx="4">
                  <c:v>39.307384932270004</c:v>
                </c:pt>
                <c:pt idx="5">
                  <c:v>35.853841269349999</c:v>
                </c:pt>
                <c:pt idx="6">
                  <c:v>36.01935374616</c:v>
                </c:pt>
                <c:pt idx="7">
                  <c:v>42.391185342728001</c:v>
                </c:pt>
                <c:pt idx="8">
                  <c:v>43.22225408188001</c:v>
                </c:pt>
                <c:pt idx="9">
                  <c:v>50.680541178165008</c:v>
                </c:pt>
                <c:pt idx="10">
                  <c:v>50.860772928460001</c:v>
                </c:pt>
                <c:pt idx="11">
                  <c:v>43.15526160780999</c:v>
                </c:pt>
                <c:pt idx="12">
                  <c:v>37.630863173319987</c:v>
                </c:pt>
              </c:numCache>
            </c:numRef>
          </c:val>
          <c:smooth val="0"/>
          <c:extLst>
            <c:ext xmlns:c16="http://schemas.microsoft.com/office/drawing/2014/chart" uri="{C3380CC4-5D6E-409C-BE32-E72D297353CC}">
              <c16:uniqueId val="{0000001F-F2AA-4E18-A683-D22DDBEFADB5}"/>
            </c:ext>
          </c:extLst>
        </c:ser>
        <c:dLbls>
          <c:showLegendKey val="0"/>
          <c:showVal val="0"/>
          <c:showCatName val="0"/>
          <c:showSerName val="0"/>
          <c:showPercent val="0"/>
          <c:showBubbleSize val="0"/>
        </c:dLbls>
        <c:marker val="1"/>
        <c:smooth val="0"/>
        <c:axId val="278649344"/>
        <c:axId val="278648952"/>
      </c:lineChart>
      <c:catAx>
        <c:axId val="278648168"/>
        <c:scaling>
          <c:orientation val="minMax"/>
        </c:scaling>
        <c:delete val="0"/>
        <c:axPos val="b"/>
        <c:numFmt formatCode="General" sourceLinked="1"/>
        <c:majorTickMark val="out"/>
        <c:minorTickMark val="none"/>
        <c:tickLblPos val="nextTo"/>
        <c:crossAx val="278648560"/>
        <c:crosses val="autoZero"/>
        <c:auto val="1"/>
        <c:lblAlgn val="ctr"/>
        <c:lblOffset val="100"/>
        <c:noMultiLvlLbl val="0"/>
      </c:catAx>
      <c:valAx>
        <c:axId val="278648560"/>
        <c:scaling>
          <c:orientation val="minMax"/>
          <c:min val="0"/>
        </c:scaling>
        <c:delete val="0"/>
        <c:axPos val="l"/>
        <c:majorGridlines/>
        <c:title>
          <c:tx>
            <c:strRef>
              <c:f>'Figure 3.12'!$D$9</c:f>
              <c:strCache>
                <c:ptCount val="1"/>
                <c:pt idx="0">
                  <c:v>Tonnes</c:v>
                </c:pt>
              </c:strCache>
            </c:strRef>
          </c:tx>
          <c:layout/>
          <c:overlay val="0"/>
        </c:title>
        <c:numFmt formatCode="#,##0;\-#,##0;0" sourceLinked="0"/>
        <c:majorTickMark val="out"/>
        <c:minorTickMark val="none"/>
        <c:tickLblPos val="nextTo"/>
        <c:crossAx val="278648168"/>
        <c:crosses val="autoZero"/>
        <c:crossBetween val="between"/>
      </c:valAx>
      <c:valAx>
        <c:axId val="278648952"/>
        <c:scaling>
          <c:orientation val="minMax"/>
          <c:min val="0"/>
        </c:scaling>
        <c:delete val="0"/>
        <c:axPos val="r"/>
        <c:title>
          <c:tx>
            <c:strRef>
              <c:f>'Figure 3.12'!$D$10</c:f>
              <c:strCache>
                <c:ptCount val="1"/>
                <c:pt idx="0">
                  <c:v>Mt CO2e</c:v>
                </c:pt>
              </c:strCache>
            </c:strRef>
          </c:tx>
          <c:layout/>
          <c:overlay val="0"/>
        </c:title>
        <c:numFmt formatCode="#,##0;\-#,##0;0" sourceLinked="0"/>
        <c:majorTickMark val="out"/>
        <c:minorTickMark val="none"/>
        <c:tickLblPos val="nextTo"/>
        <c:crossAx val="278649344"/>
        <c:crosses val="max"/>
        <c:crossBetween val="between"/>
      </c:valAx>
      <c:catAx>
        <c:axId val="278649344"/>
        <c:scaling>
          <c:orientation val="minMax"/>
        </c:scaling>
        <c:delete val="1"/>
        <c:axPos val="b"/>
        <c:numFmt formatCode="General" sourceLinked="1"/>
        <c:majorTickMark val="out"/>
        <c:minorTickMark val="none"/>
        <c:tickLblPos val="nextTo"/>
        <c:crossAx val="278648952"/>
        <c:crosses val="autoZero"/>
        <c:auto val="1"/>
        <c:lblAlgn val="ctr"/>
        <c:lblOffset val="100"/>
        <c:noMultiLvlLbl val="0"/>
      </c:catAx>
    </c:plotArea>
    <c:legend>
      <c:legendPos val="r"/>
      <c:layout>
        <c:manualLayout>
          <c:xMode val="edge"/>
          <c:yMode val="edge"/>
          <c:x val="0.79666778252043091"/>
          <c:y val="8.8787831543794896E-2"/>
          <c:w val="0.20333221747956909"/>
          <c:h val="0.80484886280115586"/>
        </c:manualLayout>
      </c:layout>
      <c:overlay val="0"/>
    </c:legend>
    <c:plotVisOnly val="1"/>
    <c:dispBlanksAs val="gap"/>
    <c:showDLblsOverMax val="0"/>
  </c:chart>
  <c:txPr>
    <a:bodyPr/>
    <a:lstStyle/>
    <a:p>
      <a:pPr>
        <a:defRPr sz="900">
          <a:solidFill>
            <a:srgbClr val="000000"/>
          </a:solidFill>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1147535</xdr:colOff>
      <xdr:row>11</xdr:row>
      <xdr:rowOff>117173</xdr:rowOff>
    </xdr:from>
    <xdr:to>
      <xdr:col>12</xdr:col>
      <xdr:colOff>512173</xdr:colOff>
      <xdr:row>27</xdr:row>
      <xdr:rowOff>32507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8"/>
  <sheetViews>
    <sheetView tabSelected="1" topLeftCell="D7" zoomScale="70" zoomScaleNormal="70" workbookViewId="0">
      <selection activeCell="D32" sqref="D32:M32"/>
    </sheetView>
  </sheetViews>
  <sheetFormatPr defaultColWidth="9.109375" defaultRowHeight="14.4" outlineLevelCol="1" x14ac:dyDescent="0.3"/>
  <cols>
    <col min="1" max="1" width="7" hidden="1" customWidth="1" outlineLevel="1"/>
    <col min="2" max="2" width="10.33203125" hidden="1" customWidth="1" outlineLevel="1"/>
    <col min="3" max="3" width="9.6640625" hidden="1" customWidth="1" outlineLevel="1"/>
    <col min="4" max="4" width="55.109375" customWidth="1" collapsed="1"/>
    <col min="5" max="13" width="7.88671875" customWidth="1"/>
    <col min="14" max="14" width="8" customWidth="1"/>
    <col min="15" max="15" width="8.44140625" customWidth="1"/>
    <col min="16" max="16" width="8" bestFit="1" customWidth="1"/>
    <col min="17" max="17" width="7.109375" customWidth="1"/>
    <col min="18" max="23" width="7.109375" hidden="1" customWidth="1" outlineLevel="1"/>
    <col min="24" max="24" width="8.33203125" customWidth="1" collapsed="1"/>
    <col min="25" max="26" width="8.33203125" customWidth="1"/>
    <col min="27" max="27" width="28.88671875" customWidth="1"/>
    <col min="28" max="28" width="17.88671875" customWidth="1"/>
    <col min="29" max="40" width="4.88671875" customWidth="1"/>
    <col min="41" max="41" width="4.88671875" customWidth="1" outlineLevel="1"/>
    <col min="42" max="46" width="4.88671875" bestFit="1" customWidth="1" outlineLevel="1"/>
  </cols>
  <sheetData>
    <row r="1" spans="1:30" x14ac:dyDescent="0.3">
      <c r="A1" s="1" t="e">
        <f>IF(C1=0,#REF!+1,#REF!)</f>
        <v>#REF!</v>
      </c>
      <c r="B1" s="1">
        <v>13</v>
      </c>
      <c r="C1" s="1" t="e">
        <f>IF(B1&gt;#REF!,0,1)</f>
        <v>#REF!</v>
      </c>
      <c r="D1" t="s">
        <v>0</v>
      </c>
      <c r="P1" s="1"/>
      <c r="Q1" s="1"/>
      <c r="R1" s="1"/>
      <c r="S1" s="1"/>
      <c r="T1" s="1"/>
      <c r="U1" s="1"/>
      <c r="V1" s="1"/>
      <c r="W1" s="1"/>
      <c r="X1" s="5"/>
      <c r="Y1" s="5"/>
      <c r="Z1" s="5"/>
      <c r="AA1" s="5"/>
      <c r="AD1" s="6" t="str">
        <f>IFERROR(#REF!/#REF!, "")</f>
        <v/>
      </c>
    </row>
    <row r="2" spans="1:30" x14ac:dyDescent="0.3">
      <c r="A2" s="1" t="e">
        <f t="shared" ref="A2:A52" si="0">IF(C2=0,A1+1,A1)</f>
        <v>#REF!</v>
      </c>
      <c r="B2" s="1">
        <v>14</v>
      </c>
      <c r="C2" s="1" t="e">
        <f>IF(B2&gt;#REF!,0,1)</f>
        <v>#REF!</v>
      </c>
      <c r="E2" s="1">
        <v>2007</v>
      </c>
      <c r="F2" s="1">
        <v>2008</v>
      </c>
      <c r="G2" s="1">
        <v>2009</v>
      </c>
      <c r="H2" s="1">
        <v>2010</v>
      </c>
      <c r="I2" s="1">
        <v>2011</v>
      </c>
      <c r="J2" s="1">
        <v>2012</v>
      </c>
      <c r="K2" s="1">
        <v>2013</v>
      </c>
      <c r="L2" s="1">
        <v>2014</v>
      </c>
      <c r="M2" s="1">
        <v>2015</v>
      </c>
      <c r="N2" s="1">
        <v>2016</v>
      </c>
      <c r="O2" s="1">
        <v>2017</v>
      </c>
      <c r="P2" s="1">
        <v>2018</v>
      </c>
      <c r="Q2" s="1">
        <v>2019</v>
      </c>
      <c r="R2" s="1" t="e">
        <f>#REF!</f>
        <v>#REF!</v>
      </c>
      <c r="S2" s="1" t="e">
        <f>#REF!</f>
        <v>#REF!</v>
      </c>
      <c r="T2" s="1" t="e">
        <f>#REF!</f>
        <v>#REF!</v>
      </c>
      <c r="U2" s="1" t="e">
        <f>#REF!</f>
        <v>#REF!</v>
      </c>
      <c r="V2" s="1" t="e">
        <f>#REF!</f>
        <v>#REF!</v>
      </c>
      <c r="W2" s="1" t="e">
        <f>#REF!</f>
        <v>#REF!</v>
      </c>
      <c r="X2" s="5"/>
      <c r="Y2" s="5"/>
      <c r="Z2" s="5"/>
      <c r="AA2" s="5"/>
      <c r="AD2" s="6" t="str">
        <f>IFERROR(#REF!/#REF!, "")</f>
        <v/>
      </c>
    </row>
    <row r="3" spans="1:30" x14ac:dyDescent="0.3">
      <c r="A3" s="1" t="e">
        <f t="shared" si="0"/>
        <v>#REF!</v>
      </c>
      <c r="B3" s="1">
        <v>15</v>
      </c>
      <c r="C3" s="1" t="e">
        <f>IF(B3&gt;#REF!,0,1)</f>
        <v>#REF!</v>
      </c>
      <c r="D3" s="10" t="s">
        <v>1</v>
      </c>
      <c r="E3" s="11">
        <v>24161.675832000001</v>
      </c>
      <c r="F3" s="11">
        <v>19187.041862000002</v>
      </c>
      <c r="G3" s="11">
        <v>15720.227637999998</v>
      </c>
      <c r="H3" s="11">
        <v>20454.941561</v>
      </c>
      <c r="I3" s="11">
        <v>21330.436286000004</v>
      </c>
      <c r="J3" s="11">
        <v>21171.449960000005</v>
      </c>
      <c r="K3" s="11">
        <v>21698.591035999994</v>
      </c>
      <c r="L3" s="11">
        <v>26238.525726800002</v>
      </c>
      <c r="M3" s="11">
        <v>25577.085479999998</v>
      </c>
      <c r="N3" s="11">
        <v>27414.039635999998</v>
      </c>
      <c r="O3" s="11">
        <v>29223.557939000006</v>
      </c>
      <c r="P3" s="11">
        <v>26038.724169999998</v>
      </c>
      <c r="Q3" s="11">
        <v>22475.347527999998</v>
      </c>
      <c r="R3" s="7" t="e">
        <v>#N/A</v>
      </c>
      <c r="S3" s="7" t="e">
        <v>#N/A</v>
      </c>
      <c r="T3" s="7" t="e">
        <v>#N/A</v>
      </c>
      <c r="U3" s="7" t="e">
        <v>#N/A</v>
      </c>
      <c r="V3" s="7" t="e">
        <v>#N/A</v>
      </c>
      <c r="W3" s="7" t="e">
        <v>#N/A</v>
      </c>
      <c r="X3" s="5"/>
      <c r="Y3" s="5"/>
      <c r="Z3" s="5"/>
      <c r="AA3" s="5"/>
      <c r="AD3" s="6" t="str">
        <f>IFERROR(#REF!/#REF!, "")</f>
        <v/>
      </c>
    </row>
    <row r="4" spans="1:30" x14ac:dyDescent="0.3">
      <c r="A4" s="1" t="e">
        <f t="shared" si="0"/>
        <v>#REF!</v>
      </c>
      <c r="B4" s="1">
        <v>16</v>
      </c>
      <c r="C4" s="1" t="e">
        <f>IF(B4&gt;#REF!,0,1)</f>
        <v>#REF!</v>
      </c>
      <c r="D4" s="4" t="s">
        <v>2</v>
      </c>
      <c r="E4" s="11">
        <v>1753.2864899999986</v>
      </c>
      <c r="F4" s="11">
        <v>1555.1909065</v>
      </c>
      <c r="G4" s="11">
        <v>1448.0647999999983</v>
      </c>
      <c r="H4" s="11">
        <v>1777.8224599999994</v>
      </c>
      <c r="I4" s="11">
        <v>2052.2326799999973</v>
      </c>
      <c r="J4" s="11">
        <v>2276.3754399999998</v>
      </c>
      <c r="K4" s="11">
        <v>2123.7933400000002</v>
      </c>
      <c r="L4" s="11">
        <v>2826.9164999999994</v>
      </c>
      <c r="M4" s="11">
        <v>2840.0634229999996</v>
      </c>
      <c r="N4" s="11">
        <v>2859.917518000002</v>
      </c>
      <c r="O4" s="11">
        <v>2880.9449209999948</v>
      </c>
      <c r="P4" s="11">
        <v>3311.2529480000012</v>
      </c>
      <c r="Q4" s="11">
        <v>3557.9425160000028</v>
      </c>
      <c r="R4" s="7" t="e">
        <v>#N/A</v>
      </c>
      <c r="S4" s="7" t="e">
        <v>#N/A</v>
      </c>
      <c r="T4" s="7" t="e">
        <v>#N/A</v>
      </c>
      <c r="U4" s="7" t="e">
        <v>#N/A</v>
      </c>
      <c r="V4" s="7" t="e">
        <v>#N/A</v>
      </c>
      <c r="W4" s="7" t="e">
        <v>#N/A</v>
      </c>
      <c r="X4" s="5"/>
      <c r="Y4" s="5"/>
      <c r="Z4" s="5"/>
      <c r="AA4" s="5"/>
      <c r="AD4" s="6" t="str">
        <f>IFERROR(#REF!/#REF!, "")</f>
        <v/>
      </c>
    </row>
    <row r="5" spans="1:30" x14ac:dyDescent="0.3">
      <c r="A5" s="1" t="e">
        <f t="shared" si="0"/>
        <v>#REF!</v>
      </c>
      <c r="B5" s="1">
        <v>17</v>
      </c>
      <c r="C5" s="1" t="e">
        <f>IF(B5&gt;#REF!,0,1)</f>
        <v>#REF!</v>
      </c>
      <c r="D5" s="2" t="s">
        <v>3</v>
      </c>
      <c r="E5" s="11">
        <v>81.361878511849994</v>
      </c>
      <c r="F5" s="11">
        <v>69.330532240740013</v>
      </c>
      <c r="G5" s="11">
        <v>60.612801954700011</v>
      </c>
      <c r="H5" s="11">
        <v>75.831220426629997</v>
      </c>
      <c r="I5" s="11">
        <v>84.867419948269998</v>
      </c>
      <c r="J5" s="11">
        <v>84.386627637350017</v>
      </c>
      <c r="K5" s="11">
        <v>81.12692732216</v>
      </c>
      <c r="L5" s="11">
        <v>100.814940127128</v>
      </c>
      <c r="M5" s="11">
        <v>99.631412212051998</v>
      </c>
      <c r="N5" s="11">
        <v>98.779607962317016</v>
      </c>
      <c r="O5" s="11">
        <v>90.798369717214015</v>
      </c>
      <c r="P5" s="11">
        <v>86.828569440011989</v>
      </c>
      <c r="Q5" s="11">
        <v>86.115251861063982</v>
      </c>
      <c r="R5" s="7">
        <v>0</v>
      </c>
      <c r="S5" s="7">
        <v>0</v>
      </c>
      <c r="T5" s="7">
        <v>0</v>
      </c>
      <c r="U5" s="7">
        <v>0</v>
      </c>
      <c r="V5" s="7">
        <v>0</v>
      </c>
      <c r="W5" s="7">
        <v>0</v>
      </c>
      <c r="X5" s="5"/>
      <c r="Y5" s="5"/>
      <c r="Z5" s="5"/>
      <c r="AA5" s="5"/>
      <c r="AD5" s="6" t="str">
        <f>IFERROR(#REF!/#REF!, "")</f>
        <v/>
      </c>
    </row>
    <row r="6" spans="1:30" x14ac:dyDescent="0.3">
      <c r="A6" s="1" t="e">
        <f t="shared" si="0"/>
        <v>#REF!</v>
      </c>
      <c r="B6" s="1">
        <v>18</v>
      </c>
      <c r="C6" s="1" t="e">
        <f>IF(B6&gt;#REF!,0,1)</f>
        <v>#REF!</v>
      </c>
      <c r="D6" s="10" t="s">
        <v>4</v>
      </c>
      <c r="E6" s="11">
        <v>42.527489441049994</v>
      </c>
      <c r="F6" s="11">
        <v>34.637234319440005</v>
      </c>
      <c r="G6" s="11">
        <v>27.936458541700006</v>
      </c>
      <c r="H6" s="11">
        <v>36.435667201629997</v>
      </c>
      <c r="I6" s="11">
        <v>39.307384932270004</v>
      </c>
      <c r="J6" s="11">
        <v>35.853841269349999</v>
      </c>
      <c r="K6" s="11">
        <v>36.01935374616</v>
      </c>
      <c r="L6" s="11">
        <v>42.391185342728001</v>
      </c>
      <c r="M6" s="11">
        <v>43.22225408188001</v>
      </c>
      <c r="N6" s="11">
        <v>50.680541178165008</v>
      </c>
      <c r="O6" s="11">
        <v>50.860772928460001</v>
      </c>
      <c r="P6" s="11">
        <v>43.15526160780999</v>
      </c>
      <c r="Q6" s="11">
        <v>37.630863173319987</v>
      </c>
      <c r="R6" s="7" t="e">
        <v>#N/A</v>
      </c>
      <c r="S6" s="7" t="e">
        <v>#N/A</v>
      </c>
      <c r="T6" s="7" t="e">
        <v>#N/A</v>
      </c>
      <c r="U6" s="7" t="e">
        <v>#N/A</v>
      </c>
      <c r="V6" s="7" t="e">
        <v>#N/A</v>
      </c>
      <c r="W6" s="7" t="e">
        <v>#N/A</v>
      </c>
      <c r="X6" s="5"/>
      <c r="Y6" s="5"/>
      <c r="Z6" s="5"/>
      <c r="AA6" s="5"/>
    </row>
    <row r="7" spans="1:30" x14ac:dyDescent="0.3">
      <c r="A7" s="1" t="e">
        <f t="shared" si="0"/>
        <v>#REF!</v>
      </c>
      <c r="B7" s="1">
        <v>19</v>
      </c>
      <c r="C7" s="1" t="e">
        <f>IF(B7&gt;#REF!,0,1)</f>
        <v>#REF!</v>
      </c>
      <c r="D7" s="2" t="s">
        <v>5</v>
      </c>
      <c r="E7" s="11">
        <v>25914.962321999999</v>
      </c>
      <c r="F7" s="11">
        <v>20742.232768500002</v>
      </c>
      <c r="G7" s="11">
        <v>17168.292437999997</v>
      </c>
      <c r="H7" s="11">
        <v>22232.764020999999</v>
      </c>
      <c r="I7" s="11">
        <v>23382.668966000001</v>
      </c>
      <c r="J7" s="11">
        <v>23447.825400000005</v>
      </c>
      <c r="K7" s="11">
        <v>23822.384375999995</v>
      </c>
      <c r="L7" s="11">
        <v>29065.442226800002</v>
      </c>
      <c r="M7" s="11">
        <v>28417.148902999998</v>
      </c>
      <c r="N7" s="11">
        <v>30273.957154</v>
      </c>
      <c r="O7" s="11">
        <v>32104.502860000001</v>
      </c>
      <c r="P7" s="11">
        <v>29349.977117999999</v>
      </c>
      <c r="Q7" s="11">
        <v>26033.290044000001</v>
      </c>
      <c r="R7" s="7">
        <v>0</v>
      </c>
      <c r="S7" s="7">
        <v>0</v>
      </c>
      <c r="T7" s="7">
        <v>0</v>
      </c>
      <c r="U7" s="7">
        <v>0</v>
      </c>
      <c r="V7" s="7">
        <v>0</v>
      </c>
      <c r="W7" s="7">
        <v>0</v>
      </c>
      <c r="X7" s="5"/>
      <c r="Y7" s="5"/>
      <c r="Z7" s="5"/>
      <c r="AA7" s="5"/>
    </row>
    <row r="8" spans="1:30" x14ac:dyDescent="0.3">
      <c r="A8" s="1" t="e">
        <f t="shared" si="0"/>
        <v>#REF!</v>
      </c>
      <c r="B8" s="1">
        <v>20</v>
      </c>
      <c r="C8" s="1" t="e">
        <f>IF(B8&gt;#REF!,0,1)</f>
        <v>#REF!</v>
      </c>
      <c r="D8" s="3"/>
      <c r="E8" s="3"/>
      <c r="F8" s="3"/>
      <c r="G8" s="3"/>
      <c r="H8" s="3"/>
      <c r="I8" s="3"/>
      <c r="J8" s="3"/>
      <c r="K8" s="3"/>
      <c r="L8" s="3"/>
      <c r="M8" s="3"/>
      <c r="N8" s="3"/>
      <c r="O8" s="3"/>
      <c r="P8" s="2"/>
      <c r="Q8" s="2"/>
      <c r="R8" s="1"/>
      <c r="S8" s="1"/>
      <c r="T8" s="1"/>
      <c r="U8" s="1"/>
      <c r="V8" s="1"/>
      <c r="W8" s="1"/>
      <c r="X8" s="5"/>
      <c r="Y8" s="5"/>
      <c r="Z8" s="5"/>
      <c r="AA8" s="5"/>
    </row>
    <row r="9" spans="1:30" x14ac:dyDescent="0.3">
      <c r="A9" s="1" t="e">
        <f t="shared" si="0"/>
        <v>#REF!</v>
      </c>
      <c r="B9" s="1">
        <v>21</v>
      </c>
      <c r="C9" s="1" t="e">
        <f>IF(B9&gt;#REF!,0,1)</f>
        <v>#REF!</v>
      </c>
      <c r="D9" s="12" t="s">
        <v>6</v>
      </c>
      <c r="E9" s="3"/>
      <c r="F9" s="3"/>
      <c r="G9" s="3"/>
      <c r="H9" s="3"/>
      <c r="I9" s="3"/>
      <c r="J9" s="3"/>
      <c r="K9" s="3"/>
      <c r="L9" s="3"/>
      <c r="M9" s="3"/>
      <c r="N9" s="3"/>
      <c r="O9" s="3"/>
      <c r="P9" s="2"/>
      <c r="Q9" s="2"/>
      <c r="R9" s="1"/>
      <c r="S9" s="1"/>
      <c r="T9" s="1"/>
      <c r="U9" s="1"/>
      <c r="V9" s="1"/>
      <c r="W9" s="1"/>
      <c r="X9" s="5"/>
      <c r="Y9" s="5"/>
      <c r="Z9" s="5"/>
      <c r="AA9" s="5"/>
    </row>
    <row r="10" spans="1:30" x14ac:dyDescent="0.3">
      <c r="A10" s="1" t="e">
        <f t="shared" si="0"/>
        <v>#REF!</v>
      </c>
      <c r="B10" s="1">
        <v>22</v>
      </c>
      <c r="C10" s="1" t="e">
        <f>IF(B10&gt;#REF!,0,1)</f>
        <v>#REF!</v>
      </c>
      <c r="D10" s="12" t="s">
        <v>7</v>
      </c>
      <c r="E10" s="3"/>
      <c r="F10" s="3"/>
      <c r="G10" s="3"/>
      <c r="H10" s="3"/>
      <c r="I10" s="3"/>
      <c r="J10" s="3"/>
      <c r="K10" s="3"/>
      <c r="L10" s="3"/>
      <c r="M10" s="3"/>
      <c r="N10" s="3"/>
      <c r="O10" s="3"/>
      <c r="P10" s="2"/>
      <c r="Q10" s="2"/>
      <c r="R10" s="1"/>
      <c r="S10" s="1"/>
      <c r="T10" s="1"/>
      <c r="U10" s="1"/>
      <c r="V10" s="1"/>
      <c r="W10" s="1"/>
      <c r="X10" s="5"/>
      <c r="Y10" s="5"/>
      <c r="Z10" s="5"/>
      <c r="AA10" s="5"/>
    </row>
    <row r="11" spans="1:30" x14ac:dyDescent="0.3">
      <c r="A11" s="1" t="e">
        <f t="shared" si="0"/>
        <v>#REF!</v>
      </c>
      <c r="B11" s="1">
        <v>23</v>
      </c>
      <c r="C11" s="1" t="e">
        <f>IF(B11&gt;#REF!,0,1)</f>
        <v>#REF!</v>
      </c>
      <c r="D11" s="3"/>
      <c r="E11" s="3"/>
      <c r="F11" s="3"/>
      <c r="G11" s="3"/>
      <c r="H11" s="3"/>
      <c r="I11" s="3"/>
      <c r="J11" s="3"/>
      <c r="K11" s="3"/>
      <c r="L11" s="3"/>
      <c r="M11" s="3"/>
      <c r="N11" s="3"/>
      <c r="O11" s="3"/>
      <c r="P11" s="2"/>
      <c r="Q11" s="2"/>
      <c r="R11" s="1"/>
      <c r="S11" s="1"/>
      <c r="T11" s="1"/>
      <c r="U11" s="1"/>
      <c r="V11" s="1"/>
      <c r="W11" s="1"/>
      <c r="X11" s="5"/>
      <c r="Y11" s="5"/>
      <c r="Z11" s="5"/>
      <c r="AA11" s="5"/>
    </row>
    <row r="12" spans="1:30" x14ac:dyDescent="0.3">
      <c r="A12" s="1" t="e">
        <f t="shared" si="0"/>
        <v>#REF!</v>
      </c>
      <c r="B12" s="1">
        <v>24</v>
      </c>
      <c r="C12" s="1" t="e">
        <f>IF(B12&gt;#REF!,0,1)</f>
        <v>#REF!</v>
      </c>
      <c r="P12" s="1"/>
      <c r="Q12" s="1"/>
      <c r="R12" s="1"/>
      <c r="S12" s="1"/>
      <c r="T12" s="1"/>
      <c r="U12" s="1"/>
      <c r="V12" s="1"/>
      <c r="W12" s="1"/>
      <c r="X12" s="5"/>
      <c r="Y12" s="5"/>
      <c r="Z12" s="5"/>
      <c r="AA12" s="5"/>
    </row>
    <row r="13" spans="1:30" x14ac:dyDescent="0.3">
      <c r="A13" s="1" t="e">
        <f t="shared" si="0"/>
        <v>#REF!</v>
      </c>
      <c r="B13" s="1">
        <v>25</v>
      </c>
      <c r="C13" s="1" t="e">
        <f>IF(B13&gt;#REF!,0,1)</f>
        <v>#REF!</v>
      </c>
      <c r="P13" s="1"/>
      <c r="Q13" s="1"/>
      <c r="R13" s="1"/>
      <c r="S13" s="1"/>
      <c r="T13" s="1"/>
      <c r="U13" s="1"/>
      <c r="V13" s="1"/>
      <c r="W13" s="1"/>
      <c r="X13" s="5"/>
      <c r="Y13" s="5"/>
      <c r="Z13" s="5"/>
      <c r="AA13" s="5"/>
    </row>
    <row r="14" spans="1:30" x14ac:dyDescent="0.3">
      <c r="A14" s="1" t="e">
        <f t="shared" si="0"/>
        <v>#REF!</v>
      </c>
      <c r="B14" s="1">
        <v>26</v>
      </c>
      <c r="C14" s="1" t="e">
        <f>IF(B14&gt;#REF!,0,1)</f>
        <v>#REF!</v>
      </c>
      <c r="D14" s="8"/>
      <c r="P14" s="1"/>
      <c r="Q14" s="1"/>
      <c r="R14" s="1"/>
      <c r="S14" s="1"/>
      <c r="T14" s="1"/>
      <c r="U14" s="1"/>
      <c r="V14" s="1"/>
      <c r="W14" s="1"/>
      <c r="X14" s="5"/>
      <c r="Y14" s="5"/>
      <c r="Z14" s="5"/>
      <c r="AA14" s="5"/>
    </row>
    <row r="15" spans="1:30" x14ac:dyDescent="0.3">
      <c r="A15" s="1" t="e">
        <f t="shared" si="0"/>
        <v>#REF!</v>
      </c>
      <c r="B15" s="1">
        <v>27</v>
      </c>
      <c r="C15" s="1" t="e">
        <f>IF(B15&gt;#REF!,0,1)</f>
        <v>#REF!</v>
      </c>
      <c r="D15" s="9"/>
      <c r="E15" s="2"/>
      <c r="F15" s="2"/>
      <c r="G15" s="2"/>
      <c r="H15" s="2"/>
      <c r="I15" s="2"/>
      <c r="J15" s="2"/>
      <c r="K15" s="2"/>
      <c r="L15" s="2"/>
      <c r="M15" s="2"/>
      <c r="N15" s="2"/>
      <c r="O15" s="2"/>
      <c r="P15" s="1"/>
      <c r="Q15" s="1"/>
      <c r="R15" s="1"/>
      <c r="S15" s="1"/>
      <c r="T15" s="1"/>
      <c r="U15" s="1"/>
      <c r="V15" s="1"/>
      <c r="W15" s="1"/>
      <c r="X15" s="5"/>
      <c r="Y15" s="5"/>
      <c r="Z15" s="5"/>
      <c r="AA15" s="5"/>
    </row>
    <row r="16" spans="1:30" x14ac:dyDescent="0.3">
      <c r="A16" s="1" t="e">
        <f t="shared" si="0"/>
        <v>#REF!</v>
      </c>
      <c r="B16" s="1">
        <v>28</v>
      </c>
      <c r="C16" s="1" t="e">
        <f>IF(B16&gt;#REF!,0,1)</f>
        <v>#REF!</v>
      </c>
      <c r="D16" s="2"/>
      <c r="E16" s="2"/>
      <c r="F16" s="2"/>
      <c r="G16" s="2"/>
      <c r="H16" s="2"/>
      <c r="I16" s="2"/>
      <c r="J16" s="2"/>
      <c r="K16" s="2"/>
      <c r="L16" s="2"/>
      <c r="M16" s="2"/>
      <c r="N16" s="2"/>
      <c r="O16" s="2"/>
      <c r="P16" s="1"/>
      <c r="Q16" s="1"/>
      <c r="R16" s="1"/>
      <c r="S16" s="1"/>
      <c r="T16" s="1"/>
      <c r="U16" s="1"/>
      <c r="V16" s="1"/>
      <c r="W16" s="1"/>
      <c r="X16" s="5"/>
      <c r="Y16" s="5"/>
      <c r="Z16" s="5"/>
      <c r="AA16" s="5"/>
    </row>
    <row r="17" spans="1:27" x14ac:dyDescent="0.3">
      <c r="A17" s="1" t="e">
        <f t="shared" si="0"/>
        <v>#REF!</v>
      </c>
      <c r="B17" s="1">
        <v>29</v>
      </c>
      <c r="C17" s="1" t="e">
        <f>IF(B17&gt;#REF!,0,1)</f>
        <v>#REF!</v>
      </c>
      <c r="D17" s="2"/>
      <c r="E17" s="2"/>
      <c r="F17" s="2"/>
      <c r="G17" s="2"/>
      <c r="H17" s="2"/>
      <c r="I17" s="2"/>
      <c r="J17" s="2"/>
      <c r="K17" s="2"/>
      <c r="L17" s="2"/>
      <c r="M17" s="2"/>
      <c r="N17" s="2"/>
      <c r="O17" s="2"/>
      <c r="P17" s="1"/>
      <c r="Q17" s="1"/>
      <c r="R17" s="1"/>
      <c r="S17" s="1"/>
      <c r="T17" s="1"/>
      <c r="U17" s="1"/>
      <c r="V17" s="1"/>
      <c r="W17" s="1"/>
      <c r="X17" s="5"/>
      <c r="Y17" s="5"/>
      <c r="Z17" s="5"/>
      <c r="AA17" s="5"/>
    </row>
    <row r="18" spans="1:27" x14ac:dyDescent="0.3">
      <c r="A18" s="1" t="e">
        <f t="shared" si="0"/>
        <v>#REF!</v>
      </c>
      <c r="B18" s="1">
        <v>30</v>
      </c>
      <c r="C18" s="1" t="e">
        <f>IF(B18&gt;#REF!,0,1)</f>
        <v>#REF!</v>
      </c>
      <c r="D18" s="2"/>
      <c r="E18" s="2"/>
      <c r="F18" s="2"/>
      <c r="G18" s="2"/>
      <c r="H18" s="2"/>
      <c r="I18" s="2"/>
      <c r="J18" s="2"/>
      <c r="K18" s="2"/>
      <c r="L18" s="2"/>
      <c r="M18" s="2"/>
      <c r="N18" s="2"/>
      <c r="O18" s="2"/>
      <c r="P18" s="1"/>
      <c r="Q18" s="1"/>
      <c r="R18" s="1"/>
      <c r="S18" s="1"/>
      <c r="T18" s="1"/>
      <c r="U18" s="1"/>
      <c r="V18" s="1"/>
      <c r="W18" s="1"/>
      <c r="X18" s="5"/>
      <c r="Y18" s="5"/>
      <c r="Z18" s="5"/>
      <c r="AA18" s="5"/>
    </row>
    <row r="19" spans="1:27" x14ac:dyDescent="0.3">
      <c r="A19" s="1" t="e">
        <f t="shared" si="0"/>
        <v>#REF!</v>
      </c>
      <c r="B19" s="1">
        <v>31</v>
      </c>
      <c r="C19" s="1" t="e">
        <f>IF(B19&gt;#REF!,0,1)</f>
        <v>#REF!</v>
      </c>
      <c r="D19" s="2"/>
      <c r="E19" s="2"/>
      <c r="F19" s="2"/>
      <c r="G19" s="2"/>
      <c r="H19" s="2"/>
      <c r="I19" s="2"/>
      <c r="J19" s="2"/>
      <c r="K19" s="2"/>
      <c r="L19" s="2"/>
      <c r="M19" s="2"/>
      <c r="N19" s="2"/>
      <c r="O19" s="2"/>
      <c r="P19" s="1"/>
      <c r="Q19" s="1"/>
      <c r="R19" s="1"/>
      <c r="S19" s="1"/>
      <c r="T19" s="1"/>
      <c r="U19" s="1"/>
      <c r="V19" s="1"/>
      <c r="W19" s="1"/>
      <c r="X19" s="5"/>
      <c r="Y19" s="5"/>
      <c r="Z19" s="5"/>
      <c r="AA19" s="5"/>
    </row>
    <row r="20" spans="1:27" x14ac:dyDescent="0.3">
      <c r="A20" s="1" t="e">
        <f t="shared" si="0"/>
        <v>#REF!</v>
      </c>
      <c r="B20" s="1">
        <v>32</v>
      </c>
      <c r="C20" s="1" t="e">
        <f>IF(B20&gt;#REF!,0,1)</f>
        <v>#REF!</v>
      </c>
      <c r="D20" s="2"/>
      <c r="E20" s="2"/>
      <c r="F20" s="2"/>
      <c r="G20" s="2"/>
      <c r="H20" s="2"/>
      <c r="I20" s="2"/>
      <c r="J20" s="2"/>
      <c r="K20" s="2"/>
      <c r="L20" s="2"/>
      <c r="M20" s="2"/>
      <c r="N20" s="2"/>
      <c r="O20" s="2"/>
      <c r="P20" s="1"/>
      <c r="Q20" s="1"/>
      <c r="R20" s="1"/>
      <c r="S20" s="1"/>
      <c r="T20" s="1"/>
      <c r="U20" s="1"/>
      <c r="V20" s="1"/>
      <c r="W20" s="1"/>
      <c r="X20" s="1"/>
      <c r="Y20" s="1"/>
      <c r="Z20" s="1"/>
      <c r="AA20" s="1"/>
    </row>
    <row r="21" spans="1:27" x14ac:dyDescent="0.3">
      <c r="A21" s="1" t="e">
        <f t="shared" si="0"/>
        <v>#REF!</v>
      </c>
      <c r="B21" s="1">
        <v>33</v>
      </c>
      <c r="C21" s="1" t="e">
        <f>IF(B21&gt;#REF!,0,1)</f>
        <v>#REF!</v>
      </c>
      <c r="D21" s="2"/>
      <c r="E21" s="2"/>
      <c r="F21" s="2"/>
      <c r="G21" s="2"/>
      <c r="H21" s="2"/>
      <c r="I21" s="2"/>
      <c r="J21" s="2"/>
      <c r="K21" s="2"/>
      <c r="L21" s="2"/>
      <c r="M21" s="2"/>
      <c r="N21" s="2"/>
      <c r="O21" s="2"/>
      <c r="P21" s="1"/>
      <c r="Q21" s="1"/>
      <c r="R21" s="1"/>
      <c r="S21" s="1"/>
      <c r="T21" s="1"/>
      <c r="U21" s="1"/>
      <c r="V21" s="1"/>
      <c r="W21" s="1"/>
      <c r="X21" s="1"/>
      <c r="Y21" s="1"/>
      <c r="Z21" s="1"/>
      <c r="AA21" s="1"/>
    </row>
    <row r="22" spans="1:27" x14ac:dyDescent="0.3">
      <c r="A22" s="1" t="e">
        <f t="shared" si="0"/>
        <v>#REF!</v>
      </c>
      <c r="B22" s="1">
        <v>34</v>
      </c>
      <c r="C22" s="1" t="e">
        <f>IF(B22&gt;#REF!,0,1)</f>
        <v>#REF!</v>
      </c>
      <c r="D22" s="2"/>
      <c r="E22" s="2"/>
      <c r="F22" s="2"/>
      <c r="G22" s="2"/>
      <c r="H22" s="2"/>
      <c r="I22" s="2"/>
      <c r="J22" s="2"/>
      <c r="K22" s="2"/>
      <c r="L22" s="2"/>
      <c r="M22" s="2"/>
      <c r="N22" s="2"/>
      <c r="O22" s="2"/>
      <c r="P22" s="1"/>
      <c r="Q22" s="1"/>
      <c r="R22" s="1"/>
      <c r="S22" s="1"/>
      <c r="T22" s="1"/>
      <c r="U22" s="1"/>
      <c r="V22" s="1"/>
      <c r="W22" s="1"/>
      <c r="X22" s="1"/>
      <c r="Y22" s="1"/>
      <c r="Z22" s="1"/>
      <c r="AA22" s="1"/>
    </row>
    <row r="23" spans="1:27" x14ac:dyDescent="0.3">
      <c r="A23" s="1" t="e">
        <f t="shared" si="0"/>
        <v>#REF!</v>
      </c>
      <c r="B23" s="1">
        <v>35</v>
      </c>
      <c r="C23" s="1" t="e">
        <f>IF(B23&gt;#REF!,0,1)</f>
        <v>#REF!</v>
      </c>
      <c r="D23" s="2"/>
      <c r="E23" s="2"/>
      <c r="F23" s="2"/>
      <c r="G23" s="2"/>
      <c r="H23" s="2"/>
      <c r="I23" s="2"/>
      <c r="J23" s="2"/>
      <c r="K23" s="2"/>
      <c r="L23" s="2"/>
      <c r="M23" s="2"/>
      <c r="N23" s="2"/>
      <c r="O23" s="2"/>
      <c r="P23" s="1"/>
      <c r="Q23" s="1"/>
      <c r="R23" s="1"/>
      <c r="S23" s="1"/>
      <c r="T23" s="1"/>
      <c r="U23" s="1"/>
      <c r="V23" s="1"/>
      <c r="W23" s="1"/>
      <c r="X23" s="1"/>
      <c r="Y23" s="1"/>
      <c r="Z23" s="1"/>
      <c r="AA23" s="1"/>
    </row>
    <row r="24" spans="1:27" x14ac:dyDescent="0.3">
      <c r="A24" s="1" t="e">
        <f t="shared" si="0"/>
        <v>#REF!</v>
      </c>
      <c r="B24" s="1">
        <v>36</v>
      </c>
      <c r="C24" s="1" t="e">
        <f>IF(B24&gt;#REF!,0,1)</f>
        <v>#REF!</v>
      </c>
      <c r="D24" s="2"/>
      <c r="E24" s="2"/>
      <c r="F24" s="2"/>
      <c r="G24" s="2"/>
      <c r="H24" s="2"/>
      <c r="I24" s="2"/>
      <c r="J24" s="2"/>
      <c r="K24" s="2"/>
      <c r="L24" s="2"/>
      <c r="M24" s="2"/>
      <c r="N24" s="2"/>
      <c r="O24" s="2"/>
      <c r="P24" s="1"/>
      <c r="Q24" s="1"/>
      <c r="R24" s="1"/>
      <c r="S24" s="1"/>
      <c r="T24" s="1"/>
      <c r="U24" s="1"/>
      <c r="V24" s="1"/>
      <c r="W24" s="1"/>
      <c r="X24" s="1"/>
      <c r="Y24" s="1"/>
      <c r="Z24" s="1"/>
      <c r="AA24" s="1"/>
    </row>
    <row r="25" spans="1:27" x14ac:dyDescent="0.3">
      <c r="A25" s="1" t="e">
        <f t="shared" si="0"/>
        <v>#REF!</v>
      </c>
      <c r="B25" s="1">
        <v>37</v>
      </c>
      <c r="C25" s="1" t="e">
        <f>IF(B25&gt;#REF!,0,1)</f>
        <v>#REF!</v>
      </c>
      <c r="D25" s="2"/>
      <c r="E25" s="2"/>
      <c r="F25" s="2"/>
      <c r="G25" s="2"/>
      <c r="H25" s="2"/>
      <c r="I25" s="2"/>
      <c r="J25" s="2"/>
      <c r="K25" s="2"/>
      <c r="L25" s="2"/>
      <c r="M25" s="2"/>
      <c r="N25" s="2"/>
      <c r="O25" s="2"/>
      <c r="P25" s="1"/>
      <c r="Q25" s="1"/>
      <c r="R25" s="1"/>
      <c r="S25" s="1"/>
      <c r="T25" s="1"/>
      <c r="U25" s="1"/>
      <c r="V25" s="1"/>
      <c r="W25" s="1"/>
      <c r="X25" s="1"/>
      <c r="Y25" s="1"/>
      <c r="Z25" s="1"/>
      <c r="AA25" s="1"/>
    </row>
    <row r="26" spans="1:27" x14ac:dyDescent="0.3">
      <c r="A26" s="1" t="e">
        <f t="shared" si="0"/>
        <v>#REF!</v>
      </c>
      <c r="B26" s="1">
        <v>38</v>
      </c>
      <c r="C26" s="1" t="e">
        <f>IF(B26&gt;#REF!,0,1)</f>
        <v>#REF!</v>
      </c>
      <c r="D26" s="2"/>
      <c r="E26" s="2"/>
      <c r="F26" s="2"/>
      <c r="G26" s="2"/>
      <c r="H26" s="2"/>
      <c r="I26" s="2"/>
      <c r="J26" s="2"/>
      <c r="K26" s="2"/>
      <c r="L26" s="2"/>
      <c r="M26" s="2"/>
      <c r="N26" s="2"/>
      <c r="O26" s="2"/>
      <c r="P26" s="1"/>
      <c r="Q26" s="1"/>
      <c r="R26" s="1"/>
      <c r="S26" s="1"/>
      <c r="T26" s="1"/>
      <c r="U26" s="1"/>
      <c r="V26" s="1"/>
      <c r="W26" s="1"/>
      <c r="X26" s="1"/>
      <c r="Y26" s="1"/>
      <c r="Z26" s="1"/>
      <c r="AA26" s="1"/>
    </row>
    <row r="27" spans="1:27" x14ac:dyDescent="0.3">
      <c r="A27" s="1" t="e">
        <f t="shared" si="0"/>
        <v>#REF!</v>
      </c>
      <c r="B27" s="1">
        <v>39</v>
      </c>
      <c r="C27" s="1" t="e">
        <f>IF(B27&gt;#REF!,0,1)</f>
        <v>#REF!</v>
      </c>
      <c r="D27" s="2"/>
      <c r="E27" s="2"/>
      <c r="F27" s="2"/>
      <c r="G27" s="2"/>
      <c r="H27" s="2"/>
      <c r="I27" s="2"/>
      <c r="J27" s="2"/>
      <c r="K27" s="2"/>
      <c r="L27" s="2"/>
      <c r="M27" s="2"/>
      <c r="N27" s="2"/>
      <c r="O27" s="2"/>
      <c r="P27" s="1"/>
      <c r="Q27" s="1"/>
      <c r="R27" s="1"/>
      <c r="S27" s="1"/>
      <c r="T27" s="1"/>
      <c r="U27" s="1"/>
      <c r="V27" s="1"/>
      <c r="W27" s="1"/>
      <c r="X27" s="1"/>
      <c r="Y27" s="1"/>
      <c r="Z27" s="1"/>
      <c r="AA27" s="1"/>
    </row>
    <row r="28" spans="1:27" x14ac:dyDescent="0.3">
      <c r="A28" s="1" t="e">
        <f t="shared" si="0"/>
        <v>#REF!</v>
      </c>
      <c r="B28" s="1">
        <v>40</v>
      </c>
      <c r="C28" s="1" t="e">
        <f>IF(B28&gt;#REF!,0,1)</f>
        <v>#REF!</v>
      </c>
      <c r="D28" s="2"/>
      <c r="E28" s="2"/>
      <c r="F28" s="2"/>
      <c r="G28" s="2"/>
      <c r="H28" s="2"/>
      <c r="I28" s="2"/>
      <c r="J28" s="2"/>
      <c r="K28" s="2"/>
      <c r="L28" s="2"/>
      <c r="M28" s="2"/>
      <c r="N28" s="2"/>
      <c r="O28" s="2"/>
      <c r="P28" s="1"/>
      <c r="Q28" s="1"/>
      <c r="R28" s="1"/>
      <c r="S28" s="1"/>
      <c r="T28" s="1"/>
      <c r="U28" s="1"/>
      <c r="V28" s="1"/>
      <c r="W28" s="1"/>
      <c r="X28" s="1"/>
      <c r="Y28" s="1"/>
      <c r="Z28" s="1"/>
      <c r="AA28" s="1"/>
    </row>
    <row r="29" spans="1:27" x14ac:dyDescent="0.3">
      <c r="A29" s="1" t="e">
        <f t="shared" si="0"/>
        <v>#REF!</v>
      </c>
      <c r="B29" s="1">
        <v>41</v>
      </c>
      <c r="C29" s="1" t="e">
        <f>IF(B29&gt;#REF!,0,1)</f>
        <v>#REF!</v>
      </c>
      <c r="D29" s="2"/>
      <c r="E29" s="2"/>
      <c r="F29" s="2"/>
      <c r="G29" s="2"/>
      <c r="H29" s="2"/>
      <c r="I29" s="2"/>
      <c r="J29" s="2"/>
      <c r="K29" s="2"/>
      <c r="L29" s="2"/>
      <c r="M29" s="2"/>
      <c r="N29" s="2"/>
      <c r="O29" s="2"/>
      <c r="P29" s="1"/>
      <c r="Q29" s="1"/>
      <c r="R29" s="1"/>
      <c r="S29" s="1"/>
      <c r="T29" s="1"/>
      <c r="U29" s="1"/>
      <c r="V29" s="1"/>
      <c r="W29" s="1"/>
      <c r="X29" s="1"/>
      <c r="Y29" s="1"/>
      <c r="Z29" s="1"/>
      <c r="AA29" s="1"/>
    </row>
    <row r="30" spans="1:27" x14ac:dyDescent="0.3">
      <c r="A30" s="1" t="e">
        <f t="shared" si="0"/>
        <v>#REF!</v>
      </c>
      <c r="B30" s="1">
        <v>42</v>
      </c>
      <c r="C30" s="1" t="e">
        <f>IF(B30&gt;#REF!,0,1)</f>
        <v>#REF!</v>
      </c>
      <c r="D30" s="2" t="s">
        <v>8</v>
      </c>
      <c r="E30" s="2" t="s">
        <v>9</v>
      </c>
      <c r="F30" s="2"/>
      <c r="G30" s="2"/>
      <c r="H30" s="2"/>
      <c r="I30" s="2"/>
      <c r="J30" s="2"/>
      <c r="K30" s="2"/>
      <c r="L30" s="2"/>
      <c r="M30" s="2"/>
      <c r="N30" s="2"/>
      <c r="O30" s="2"/>
      <c r="P30" s="1"/>
      <c r="Q30" s="1"/>
      <c r="R30" s="1"/>
      <c r="S30" s="1"/>
      <c r="T30" s="1"/>
      <c r="U30" s="1"/>
      <c r="V30" s="1"/>
      <c r="W30" s="1"/>
      <c r="X30" s="1"/>
      <c r="Y30" s="1"/>
      <c r="Z30" s="1"/>
      <c r="AA30" s="1"/>
    </row>
    <row r="31" spans="1:27" x14ac:dyDescent="0.3">
      <c r="A31" s="1" t="e">
        <f t="shared" si="0"/>
        <v>#REF!</v>
      </c>
      <c r="B31" s="1">
        <v>43</v>
      </c>
      <c r="C31" s="1" t="e">
        <f>IF(B31&gt;#REF!,0,1)</f>
        <v>#REF!</v>
      </c>
      <c r="D31" s="2"/>
      <c r="E31" s="2"/>
      <c r="F31" s="2"/>
      <c r="G31" s="2"/>
      <c r="H31" s="2"/>
      <c r="I31" s="2"/>
      <c r="J31" s="2"/>
      <c r="K31" s="2"/>
      <c r="L31" s="2"/>
      <c r="M31" s="2"/>
      <c r="N31" s="2"/>
      <c r="O31" s="2"/>
      <c r="P31" s="1"/>
      <c r="Q31" s="1"/>
      <c r="R31" s="1"/>
      <c r="S31" s="1"/>
      <c r="T31" s="1"/>
      <c r="U31" s="1"/>
      <c r="V31" s="1"/>
      <c r="W31" s="1"/>
      <c r="X31" s="1"/>
      <c r="Y31" s="1"/>
      <c r="Z31" s="1"/>
      <c r="AA31" s="1"/>
    </row>
    <row r="32" spans="1:27" ht="89.4" customHeight="1" x14ac:dyDescent="0.3">
      <c r="A32" s="1" t="e">
        <f t="shared" si="0"/>
        <v>#REF!</v>
      </c>
      <c r="B32" s="1">
        <v>44</v>
      </c>
      <c r="C32" s="1" t="e">
        <f>IF(B32&gt;#REF!,0,1)</f>
        <v>#REF!</v>
      </c>
      <c r="D32" s="13" t="s">
        <v>10</v>
      </c>
      <c r="E32" s="13"/>
      <c r="F32" s="13"/>
      <c r="G32" s="13"/>
      <c r="H32" s="13"/>
      <c r="I32" s="13"/>
      <c r="J32" s="13"/>
      <c r="K32" s="13"/>
      <c r="L32" s="13"/>
      <c r="M32" s="13"/>
      <c r="N32" s="2"/>
      <c r="O32" s="2"/>
      <c r="P32" s="1"/>
      <c r="Q32" s="1"/>
      <c r="R32" s="1"/>
      <c r="S32" s="1"/>
      <c r="T32" s="1"/>
      <c r="U32" s="1"/>
      <c r="V32" s="1"/>
      <c r="W32" s="1"/>
      <c r="X32" s="1"/>
      <c r="Y32" s="1"/>
      <c r="Z32" s="1"/>
      <c r="AA32" s="1"/>
    </row>
    <row r="33" spans="1:27" x14ac:dyDescent="0.3">
      <c r="A33" s="1" t="e">
        <f t="shared" si="0"/>
        <v>#REF!</v>
      </c>
      <c r="B33" s="1">
        <v>45</v>
      </c>
      <c r="C33" s="1" t="e">
        <f>IF(B33&gt;#REF!,0,1)</f>
        <v>#REF!</v>
      </c>
      <c r="D33" s="2" t="s">
        <v>11</v>
      </c>
      <c r="E33" s="2"/>
      <c r="F33" s="2"/>
      <c r="G33" s="2"/>
      <c r="H33" s="2"/>
      <c r="I33" s="2"/>
      <c r="J33" s="2"/>
      <c r="K33" s="2"/>
      <c r="L33" s="2"/>
      <c r="M33" s="2"/>
      <c r="N33" s="2"/>
      <c r="O33" s="2"/>
      <c r="P33" s="1"/>
      <c r="Q33" s="1"/>
      <c r="R33" s="1"/>
      <c r="S33" s="1"/>
      <c r="T33" s="1"/>
      <c r="U33" s="1"/>
      <c r="V33" s="1"/>
      <c r="W33" s="1"/>
      <c r="X33" s="1"/>
      <c r="Y33" s="1"/>
      <c r="Z33" s="1"/>
      <c r="AA33" s="1"/>
    </row>
    <row r="34" spans="1:27" x14ac:dyDescent="0.3">
      <c r="A34" s="1" t="e">
        <f t="shared" si="0"/>
        <v>#REF!</v>
      </c>
      <c r="B34" s="1">
        <v>46</v>
      </c>
      <c r="C34" s="1" t="e">
        <f>IF(B34&gt;#REF!,0,1)</f>
        <v>#REF!</v>
      </c>
      <c r="D34" s="2"/>
      <c r="E34" s="2"/>
      <c r="F34" s="2"/>
      <c r="G34" s="2"/>
      <c r="H34" s="2"/>
      <c r="I34" s="2"/>
      <c r="J34" s="2"/>
      <c r="K34" s="2"/>
      <c r="L34" s="2"/>
      <c r="M34" s="2"/>
      <c r="N34" s="2"/>
      <c r="O34" s="2"/>
      <c r="P34" s="1"/>
      <c r="Q34" s="1"/>
      <c r="R34" s="1"/>
      <c r="S34" s="1"/>
      <c r="T34" s="1"/>
      <c r="U34" s="1"/>
      <c r="V34" s="1"/>
      <c r="W34" s="1"/>
      <c r="X34" s="1"/>
      <c r="Y34" s="1"/>
      <c r="Z34" s="1"/>
      <c r="AA34" s="1"/>
    </row>
    <row r="35" spans="1:27" x14ac:dyDescent="0.3">
      <c r="A35" s="1" t="e">
        <f t="shared" si="0"/>
        <v>#REF!</v>
      </c>
      <c r="B35" s="1">
        <v>47</v>
      </c>
      <c r="C35" s="1" t="e">
        <f>IF(B35&gt;#REF!,0,1)</f>
        <v>#REF!</v>
      </c>
      <c r="D35" s="2"/>
      <c r="E35" s="2"/>
      <c r="F35" s="2"/>
      <c r="G35" s="2"/>
      <c r="H35" s="2"/>
      <c r="I35" s="2"/>
      <c r="J35" s="2"/>
      <c r="K35" s="2"/>
      <c r="L35" s="2"/>
      <c r="M35" s="2"/>
      <c r="N35" s="2"/>
      <c r="O35" s="2"/>
      <c r="P35" s="1"/>
      <c r="Q35" s="1"/>
      <c r="R35" s="1"/>
      <c r="S35" s="1"/>
      <c r="T35" s="1"/>
      <c r="U35" s="1"/>
      <c r="V35" s="1"/>
      <c r="W35" s="1"/>
      <c r="X35" s="1"/>
      <c r="Y35" s="1"/>
      <c r="Z35" s="1"/>
      <c r="AA35" s="1"/>
    </row>
    <row r="36" spans="1:27" x14ac:dyDescent="0.3">
      <c r="A36" s="1" t="e">
        <f t="shared" si="0"/>
        <v>#REF!</v>
      </c>
      <c r="B36" s="1">
        <v>48</v>
      </c>
      <c r="C36" s="1" t="e">
        <f>IF(B36&gt;#REF!,0,1)</f>
        <v>#REF!</v>
      </c>
      <c r="D36" s="2"/>
      <c r="E36" s="2"/>
      <c r="F36" s="2"/>
      <c r="G36" s="2"/>
      <c r="H36" s="2"/>
      <c r="I36" s="2"/>
      <c r="J36" s="2"/>
      <c r="K36" s="2"/>
      <c r="L36" s="2"/>
      <c r="M36" s="2"/>
      <c r="N36" s="2"/>
      <c r="O36" s="2"/>
      <c r="P36" s="1"/>
      <c r="Q36" s="1"/>
      <c r="R36" s="1"/>
      <c r="S36" s="1"/>
      <c r="T36" s="1"/>
      <c r="U36" s="1"/>
      <c r="V36" s="1"/>
      <c r="W36" s="1"/>
      <c r="X36" s="1"/>
      <c r="Y36" s="1"/>
      <c r="Z36" s="1"/>
      <c r="AA36" s="1"/>
    </row>
    <row r="37" spans="1:27" x14ac:dyDescent="0.3">
      <c r="A37" s="1" t="e">
        <f t="shared" si="0"/>
        <v>#REF!</v>
      </c>
      <c r="B37" s="1">
        <v>49</v>
      </c>
      <c r="C37" s="1" t="e">
        <f>IF(B37&gt;#REF!,0,1)</f>
        <v>#REF!</v>
      </c>
      <c r="D37" s="2"/>
      <c r="E37" s="2"/>
      <c r="F37" s="2"/>
      <c r="G37" s="2"/>
      <c r="H37" s="2"/>
      <c r="I37" s="2"/>
      <c r="J37" s="2"/>
      <c r="K37" s="2"/>
      <c r="L37" s="2"/>
      <c r="M37" s="2"/>
      <c r="N37" s="2"/>
      <c r="O37" s="2"/>
      <c r="P37" s="1"/>
      <c r="Q37" s="1"/>
      <c r="R37" s="1"/>
      <c r="S37" s="1"/>
      <c r="T37" s="1"/>
      <c r="U37" s="1"/>
      <c r="V37" s="1"/>
      <c r="W37" s="1"/>
      <c r="X37" s="1"/>
      <c r="Y37" s="1"/>
      <c r="Z37" s="1"/>
      <c r="AA37" s="1"/>
    </row>
    <row r="38" spans="1:27" x14ac:dyDescent="0.3">
      <c r="A38" s="1" t="e">
        <f t="shared" si="0"/>
        <v>#REF!</v>
      </c>
      <c r="B38" s="1">
        <v>50</v>
      </c>
      <c r="C38" s="1" t="e">
        <f>IF(B38&gt;#REF!,0,1)</f>
        <v>#REF!</v>
      </c>
      <c r="D38" s="2"/>
      <c r="E38" s="2"/>
      <c r="F38" s="2"/>
      <c r="G38" s="2"/>
      <c r="H38" s="2"/>
      <c r="I38" s="2"/>
      <c r="J38" s="2"/>
      <c r="K38" s="2"/>
      <c r="L38" s="2"/>
      <c r="M38" s="2"/>
      <c r="N38" s="2"/>
      <c r="O38" s="2"/>
      <c r="P38" s="1"/>
      <c r="Q38" s="1"/>
      <c r="R38" s="1"/>
      <c r="S38" s="1"/>
      <c r="T38" s="1"/>
      <c r="U38" s="1"/>
      <c r="V38" s="1"/>
      <c r="W38" s="1"/>
      <c r="X38" s="1"/>
      <c r="Y38" s="1"/>
      <c r="Z38" s="1"/>
      <c r="AA38" s="1"/>
    </row>
    <row r="39" spans="1:27" x14ac:dyDescent="0.3">
      <c r="A39" s="1" t="e">
        <f t="shared" si="0"/>
        <v>#REF!</v>
      </c>
      <c r="B39" s="1">
        <v>51</v>
      </c>
      <c r="C39" s="1" t="e">
        <f>IF(B39&gt;#REF!,0,1)</f>
        <v>#REF!</v>
      </c>
      <c r="D39" s="2"/>
      <c r="E39" s="2"/>
      <c r="F39" s="2"/>
      <c r="G39" s="2"/>
      <c r="H39" s="2"/>
      <c r="I39" s="2"/>
      <c r="J39" s="2"/>
      <c r="K39" s="2"/>
      <c r="L39" s="2"/>
      <c r="M39" s="2"/>
      <c r="N39" s="2"/>
      <c r="O39" s="2"/>
      <c r="P39" s="1"/>
      <c r="Q39" s="1"/>
      <c r="R39" s="1"/>
      <c r="S39" s="1"/>
      <c r="T39" s="1"/>
      <c r="U39" s="1"/>
      <c r="V39" s="1"/>
      <c r="W39" s="1"/>
      <c r="X39" s="1"/>
      <c r="Y39" s="1"/>
      <c r="Z39" s="1"/>
      <c r="AA39" s="1"/>
    </row>
    <row r="40" spans="1:27" x14ac:dyDescent="0.3">
      <c r="A40" s="1" t="e">
        <f t="shared" si="0"/>
        <v>#REF!</v>
      </c>
      <c r="B40" s="1">
        <v>52</v>
      </c>
      <c r="C40" s="1" t="e">
        <f>IF(B40&gt;#REF!,0,1)</f>
        <v>#REF!</v>
      </c>
      <c r="D40" s="2"/>
      <c r="E40" s="2"/>
      <c r="F40" s="2"/>
      <c r="G40" s="2"/>
      <c r="H40" s="2"/>
      <c r="I40" s="2"/>
      <c r="J40" s="2"/>
      <c r="K40" s="2"/>
      <c r="L40" s="2"/>
      <c r="M40" s="2"/>
      <c r="N40" s="2"/>
      <c r="O40" s="2"/>
      <c r="P40" s="1"/>
      <c r="Q40" s="1"/>
      <c r="R40" s="1"/>
      <c r="S40" s="1"/>
      <c r="T40" s="1"/>
      <c r="U40" s="1"/>
      <c r="V40" s="1"/>
      <c r="W40" s="1"/>
      <c r="X40" s="1"/>
      <c r="Y40" s="1"/>
      <c r="Z40" s="1"/>
      <c r="AA40" s="1"/>
    </row>
    <row r="41" spans="1:27" x14ac:dyDescent="0.3">
      <c r="A41" s="1" t="e">
        <f t="shared" si="0"/>
        <v>#REF!</v>
      </c>
      <c r="B41" s="1">
        <v>53</v>
      </c>
      <c r="C41" s="1" t="e">
        <f>IF(B41&gt;#REF!,0,1)</f>
        <v>#REF!</v>
      </c>
      <c r="D41" s="1"/>
      <c r="E41" s="1"/>
      <c r="F41" s="1"/>
      <c r="G41" s="1"/>
      <c r="H41" s="1"/>
      <c r="I41" s="1"/>
      <c r="J41" s="1"/>
      <c r="K41" s="1"/>
      <c r="L41" s="1"/>
      <c r="M41" s="1"/>
      <c r="N41" s="1"/>
      <c r="O41" s="1"/>
      <c r="P41" s="1"/>
      <c r="Q41" s="1"/>
      <c r="R41" s="1"/>
      <c r="S41" s="1"/>
      <c r="T41" s="1"/>
      <c r="U41" s="1"/>
      <c r="V41" s="1"/>
      <c r="W41" s="1"/>
      <c r="X41" s="1"/>
      <c r="Y41" s="1"/>
      <c r="Z41" s="1"/>
      <c r="AA41" s="1"/>
    </row>
    <row r="42" spans="1:27" x14ac:dyDescent="0.3">
      <c r="A42" s="1" t="e">
        <f t="shared" si="0"/>
        <v>#REF!</v>
      </c>
      <c r="B42" s="1">
        <v>54</v>
      </c>
      <c r="C42" s="1" t="e">
        <f>IF(B42&gt;#REF!,0,1)</f>
        <v>#REF!</v>
      </c>
      <c r="D42" s="1"/>
      <c r="E42" s="1"/>
      <c r="F42" s="1"/>
      <c r="G42" s="1"/>
      <c r="H42" s="1"/>
      <c r="I42" s="1"/>
      <c r="J42" s="1"/>
      <c r="K42" s="1"/>
      <c r="L42" s="1"/>
      <c r="M42" s="1"/>
      <c r="N42" s="1"/>
      <c r="O42" s="1"/>
      <c r="P42" s="1"/>
      <c r="Q42" s="1"/>
      <c r="R42" s="1"/>
      <c r="S42" s="1"/>
      <c r="T42" s="1"/>
      <c r="U42" s="1"/>
      <c r="V42" s="1"/>
      <c r="W42" s="1"/>
      <c r="X42" s="1"/>
      <c r="Y42" s="1"/>
      <c r="Z42" s="1"/>
      <c r="AA42" s="1"/>
    </row>
    <row r="43" spans="1:27" x14ac:dyDescent="0.3">
      <c r="A43" s="1" t="e">
        <f t="shared" si="0"/>
        <v>#REF!</v>
      </c>
      <c r="B43" s="1">
        <v>55</v>
      </c>
      <c r="C43" s="1" t="e">
        <f>IF(B43&gt;#REF!,0,1)</f>
        <v>#REF!</v>
      </c>
      <c r="D43" s="1"/>
      <c r="E43" s="1"/>
      <c r="F43" s="1"/>
      <c r="G43" s="1"/>
      <c r="H43" s="1"/>
      <c r="I43" s="1"/>
      <c r="J43" s="1"/>
      <c r="K43" s="1"/>
      <c r="L43" s="1"/>
      <c r="M43" s="1"/>
      <c r="N43" s="1"/>
      <c r="O43" s="1"/>
      <c r="P43" s="1"/>
      <c r="Q43" s="1"/>
      <c r="R43" s="1"/>
      <c r="S43" s="1"/>
      <c r="T43" s="1"/>
      <c r="U43" s="1"/>
      <c r="V43" s="1"/>
      <c r="W43" s="1"/>
      <c r="X43" s="1"/>
      <c r="Y43" s="1"/>
      <c r="Z43" s="1"/>
      <c r="AA43" s="1"/>
    </row>
    <row r="44" spans="1:27" x14ac:dyDescent="0.3">
      <c r="A44" s="1" t="e">
        <f t="shared" si="0"/>
        <v>#REF!</v>
      </c>
      <c r="B44" s="1">
        <v>56</v>
      </c>
      <c r="C44" s="1" t="e">
        <f>IF(B44&gt;#REF!,0,1)</f>
        <v>#REF!</v>
      </c>
      <c r="D44" s="1"/>
      <c r="E44" s="1"/>
      <c r="F44" s="1"/>
      <c r="G44" s="1"/>
      <c r="H44" s="1"/>
      <c r="I44" s="1"/>
      <c r="J44" s="1"/>
      <c r="K44" s="1"/>
      <c r="L44" s="1"/>
      <c r="M44" s="1"/>
      <c r="N44" s="1"/>
      <c r="O44" s="1"/>
      <c r="P44" s="1"/>
      <c r="Q44" s="1"/>
      <c r="R44" s="1"/>
      <c r="S44" s="1"/>
      <c r="T44" s="1"/>
      <c r="U44" s="1"/>
      <c r="V44" s="1"/>
      <c r="W44" s="1"/>
      <c r="X44" s="1"/>
      <c r="Y44" s="1"/>
      <c r="Z44" s="1"/>
      <c r="AA44" s="1"/>
    </row>
    <row r="45" spans="1:27" x14ac:dyDescent="0.3">
      <c r="A45" s="1" t="e">
        <f t="shared" si="0"/>
        <v>#REF!</v>
      </c>
      <c r="B45" s="1">
        <v>57</v>
      </c>
      <c r="C45" s="1" t="e">
        <f>IF(B45&gt;#REF!,0,1)</f>
        <v>#REF!</v>
      </c>
      <c r="D45" s="1"/>
      <c r="E45" s="1"/>
      <c r="F45" s="1"/>
      <c r="G45" s="1"/>
      <c r="H45" s="1"/>
      <c r="I45" s="1"/>
      <c r="J45" s="1"/>
      <c r="K45" s="1"/>
      <c r="L45" s="1"/>
      <c r="M45" s="1"/>
      <c r="N45" s="1"/>
      <c r="O45" s="1"/>
      <c r="P45" s="1"/>
      <c r="Q45" s="1"/>
      <c r="R45" s="1"/>
      <c r="S45" s="1"/>
      <c r="T45" s="1"/>
      <c r="U45" s="1"/>
      <c r="V45" s="1"/>
      <c r="W45" s="1"/>
      <c r="X45" s="1"/>
      <c r="Y45" s="1"/>
      <c r="Z45" s="1"/>
      <c r="AA45" s="1"/>
    </row>
    <row r="46" spans="1:27" x14ac:dyDescent="0.3">
      <c r="A46" s="1" t="e">
        <f t="shared" si="0"/>
        <v>#REF!</v>
      </c>
      <c r="B46" s="1">
        <v>58</v>
      </c>
      <c r="C46" s="1" t="e">
        <f>IF(B46&gt;#REF!,0,1)</f>
        <v>#REF!</v>
      </c>
      <c r="D46" s="1"/>
      <c r="E46" s="1"/>
      <c r="F46" s="1"/>
      <c r="G46" s="1"/>
      <c r="H46" s="1"/>
      <c r="I46" s="1"/>
      <c r="J46" s="1"/>
      <c r="K46" s="1"/>
      <c r="L46" s="1"/>
      <c r="M46" s="1"/>
      <c r="N46" s="1"/>
      <c r="O46" s="1"/>
      <c r="P46" s="1"/>
      <c r="Q46" s="1"/>
      <c r="R46" s="1"/>
      <c r="S46" s="1"/>
      <c r="T46" s="1"/>
      <c r="U46" s="1"/>
      <c r="V46" s="1"/>
      <c r="W46" s="1"/>
      <c r="X46" s="1"/>
      <c r="Y46" s="1"/>
      <c r="Z46" s="1"/>
      <c r="AA46" s="1"/>
    </row>
    <row r="47" spans="1:27" x14ac:dyDescent="0.3">
      <c r="A47" s="1" t="e">
        <f t="shared" si="0"/>
        <v>#REF!</v>
      </c>
      <c r="B47" s="1">
        <v>59</v>
      </c>
      <c r="C47" s="1" t="e">
        <f>IF(B47&gt;#REF!,0,1)</f>
        <v>#REF!</v>
      </c>
      <c r="D47" s="1"/>
      <c r="E47" s="1"/>
      <c r="F47" s="1"/>
      <c r="G47" s="1"/>
      <c r="H47" s="1"/>
      <c r="I47" s="1"/>
      <c r="J47" s="1"/>
      <c r="K47" s="1"/>
      <c r="L47" s="1"/>
      <c r="M47" s="1"/>
      <c r="N47" s="1"/>
      <c r="O47" s="1"/>
      <c r="P47" s="1"/>
      <c r="Q47" s="1"/>
      <c r="R47" s="1"/>
      <c r="S47" s="1"/>
      <c r="T47" s="1"/>
      <c r="U47" s="1"/>
      <c r="V47" s="1"/>
      <c r="W47" s="1"/>
      <c r="X47" s="1"/>
      <c r="Y47" s="1"/>
      <c r="Z47" s="1"/>
      <c r="AA47" s="1"/>
    </row>
    <row r="48" spans="1:27" x14ac:dyDescent="0.3">
      <c r="A48" s="1" t="e">
        <f t="shared" si="0"/>
        <v>#REF!</v>
      </c>
      <c r="B48" s="1">
        <v>60</v>
      </c>
      <c r="C48" s="1" t="e">
        <f>IF(B48&gt;#REF!,0,1)</f>
        <v>#REF!</v>
      </c>
      <c r="D48" s="1"/>
      <c r="E48" s="1"/>
      <c r="F48" s="1"/>
      <c r="G48" s="1"/>
      <c r="H48" s="1"/>
      <c r="I48" s="1"/>
      <c r="J48" s="1"/>
      <c r="K48" s="1"/>
      <c r="L48" s="1"/>
      <c r="M48" s="1"/>
      <c r="N48" s="1"/>
      <c r="O48" s="1"/>
      <c r="P48" s="1"/>
      <c r="Q48" s="1"/>
      <c r="R48" s="1"/>
      <c r="S48" s="1"/>
      <c r="T48" s="1"/>
      <c r="U48" s="1"/>
      <c r="V48" s="1"/>
      <c r="W48" s="1"/>
      <c r="X48" s="1"/>
      <c r="Y48" s="1"/>
      <c r="Z48" s="1"/>
      <c r="AA48" s="1"/>
    </row>
    <row r="49" spans="1:27" x14ac:dyDescent="0.3">
      <c r="A49" s="1" t="e">
        <f t="shared" si="0"/>
        <v>#REF!</v>
      </c>
      <c r="B49" s="1">
        <v>61</v>
      </c>
      <c r="C49" s="1" t="e">
        <f>IF(B49&gt;#REF!,0,1)</f>
        <v>#REF!</v>
      </c>
      <c r="D49" s="1"/>
      <c r="E49" s="1"/>
      <c r="F49" s="1"/>
      <c r="G49" s="1"/>
      <c r="H49" s="1"/>
      <c r="I49" s="1"/>
      <c r="J49" s="1"/>
      <c r="K49" s="1"/>
      <c r="L49" s="1"/>
      <c r="M49" s="1"/>
      <c r="N49" s="1"/>
      <c r="O49" s="1"/>
      <c r="P49" s="1"/>
      <c r="Q49" s="1"/>
      <c r="R49" s="1"/>
      <c r="S49" s="1"/>
      <c r="T49" s="1"/>
      <c r="U49" s="1"/>
      <c r="V49" s="1"/>
      <c r="W49" s="1"/>
      <c r="X49" s="1"/>
      <c r="Y49" s="1"/>
      <c r="Z49" s="1"/>
      <c r="AA49" s="1"/>
    </row>
    <row r="50" spans="1:27" x14ac:dyDescent="0.3">
      <c r="A50" s="1" t="e">
        <f t="shared" si="0"/>
        <v>#REF!</v>
      </c>
      <c r="B50" s="1">
        <v>62</v>
      </c>
      <c r="C50" s="1" t="e">
        <f>IF(B50&gt;#REF!,0,1)</f>
        <v>#REF!</v>
      </c>
      <c r="D50" s="1"/>
      <c r="E50" s="1"/>
      <c r="F50" s="1"/>
      <c r="G50" s="1"/>
      <c r="H50" s="1"/>
      <c r="I50" s="1"/>
      <c r="J50" s="1"/>
      <c r="K50" s="1"/>
      <c r="L50" s="1"/>
      <c r="M50" s="1"/>
      <c r="N50" s="1"/>
      <c r="O50" s="1"/>
      <c r="P50" s="1"/>
      <c r="Q50" s="1"/>
      <c r="R50" s="1"/>
      <c r="S50" s="1"/>
      <c r="T50" s="1"/>
      <c r="U50" s="1"/>
      <c r="V50" s="1"/>
      <c r="W50" s="1"/>
      <c r="X50" s="1"/>
      <c r="Y50" s="1"/>
      <c r="Z50" s="1"/>
      <c r="AA50" s="1"/>
    </row>
    <row r="51" spans="1:27" x14ac:dyDescent="0.3">
      <c r="A51" s="1" t="e">
        <f t="shared" si="0"/>
        <v>#REF!</v>
      </c>
      <c r="B51" s="1">
        <v>63</v>
      </c>
      <c r="C51" s="1" t="e">
        <f>IF(B51&gt;#REF!,0,1)</f>
        <v>#REF!</v>
      </c>
      <c r="D51" s="1"/>
      <c r="E51" s="1"/>
      <c r="F51" s="1"/>
      <c r="G51" s="1"/>
      <c r="H51" s="1"/>
      <c r="I51" s="1"/>
      <c r="J51" s="1"/>
      <c r="K51" s="1"/>
      <c r="L51" s="1"/>
      <c r="M51" s="1"/>
      <c r="N51" s="1"/>
      <c r="O51" s="1"/>
      <c r="P51" s="1"/>
      <c r="Q51" s="1"/>
      <c r="R51" s="1"/>
      <c r="S51" s="1"/>
      <c r="T51" s="1"/>
      <c r="U51" s="1"/>
      <c r="V51" s="1"/>
      <c r="W51" s="1"/>
      <c r="X51" s="1"/>
      <c r="Y51" s="1"/>
      <c r="Z51" s="1"/>
      <c r="AA51" s="1"/>
    </row>
    <row r="52" spans="1:27" x14ac:dyDescent="0.3">
      <c r="A52" s="1" t="e">
        <f t="shared" si="0"/>
        <v>#REF!</v>
      </c>
      <c r="B52" s="1">
        <v>64</v>
      </c>
      <c r="C52" s="1" t="e">
        <f>IF(B52&gt;#REF!,0,1)</f>
        <v>#REF!</v>
      </c>
      <c r="D52" s="1"/>
      <c r="E52" s="1"/>
      <c r="F52" s="1"/>
      <c r="G52" s="1"/>
      <c r="H52" s="1"/>
      <c r="I52" s="1"/>
      <c r="J52" s="1"/>
      <c r="K52" s="1"/>
      <c r="L52" s="1"/>
      <c r="M52" s="1"/>
      <c r="N52" s="1"/>
      <c r="O52" s="1"/>
      <c r="P52" s="1"/>
      <c r="Q52" s="1"/>
      <c r="R52" s="1"/>
      <c r="S52" s="1"/>
      <c r="T52" s="1"/>
      <c r="U52" s="1"/>
      <c r="V52" s="1"/>
      <c r="W52" s="1"/>
      <c r="X52" s="1"/>
      <c r="Y52" s="1"/>
      <c r="Z52" s="1"/>
      <c r="AA52" s="1"/>
    </row>
    <row r="53" spans="1:27" x14ac:dyDescent="0.3">
      <c r="A53" s="1" t="e">
        <f t="shared" ref="A53:A87" si="1">IF(C53=0,A52+1,A52)</f>
        <v>#REF!</v>
      </c>
      <c r="B53" s="1">
        <v>65</v>
      </c>
      <c r="C53" s="1" t="e">
        <f>IF(B53&gt;#REF!,0,1)</f>
        <v>#REF!</v>
      </c>
      <c r="D53" s="1"/>
      <c r="E53" s="1"/>
      <c r="F53" s="1"/>
      <c r="G53" s="1"/>
      <c r="H53" s="1"/>
      <c r="I53" s="1"/>
      <c r="J53" s="1"/>
      <c r="K53" s="1"/>
      <c r="L53" s="1"/>
      <c r="M53" s="1"/>
      <c r="N53" s="1"/>
      <c r="O53" s="1"/>
      <c r="P53" s="1"/>
      <c r="Q53" s="1"/>
      <c r="R53" s="1"/>
      <c r="S53" s="1"/>
      <c r="T53" s="1"/>
      <c r="U53" s="1"/>
      <c r="V53" s="1"/>
      <c r="W53" s="1"/>
      <c r="X53" s="1"/>
      <c r="Y53" s="1"/>
      <c r="Z53" s="1"/>
      <c r="AA53" s="1"/>
    </row>
    <row r="54" spans="1:27" x14ac:dyDescent="0.3">
      <c r="A54" s="1" t="e">
        <f t="shared" si="1"/>
        <v>#REF!</v>
      </c>
      <c r="B54" s="1">
        <v>66</v>
      </c>
      <c r="C54" s="1" t="e">
        <f>IF(B54&gt;#REF!,0,1)</f>
        <v>#REF!</v>
      </c>
      <c r="D54" s="1"/>
      <c r="E54" s="1"/>
      <c r="F54" s="1"/>
      <c r="G54" s="1"/>
      <c r="H54" s="1"/>
      <c r="I54" s="1"/>
      <c r="J54" s="1"/>
      <c r="K54" s="1"/>
      <c r="L54" s="1"/>
      <c r="M54" s="1"/>
      <c r="N54" s="1"/>
      <c r="O54" s="1"/>
      <c r="P54" s="1"/>
      <c r="Q54" s="1"/>
      <c r="R54" s="1"/>
      <c r="S54" s="1"/>
      <c r="T54" s="1"/>
      <c r="U54" s="1"/>
      <c r="V54" s="1"/>
      <c r="W54" s="1"/>
      <c r="X54" s="1"/>
      <c r="Y54" s="1"/>
      <c r="Z54" s="1"/>
      <c r="AA54" s="1"/>
    </row>
    <row r="55" spans="1:27" x14ac:dyDescent="0.3">
      <c r="A55" s="1" t="e">
        <f t="shared" si="1"/>
        <v>#REF!</v>
      </c>
      <c r="B55" s="1">
        <v>67</v>
      </c>
      <c r="C55" s="1" t="e">
        <f>IF(B55&gt;#REF!,0,1)</f>
        <v>#REF!</v>
      </c>
      <c r="D55" s="1"/>
      <c r="E55" s="1"/>
      <c r="F55" s="1"/>
      <c r="G55" s="1"/>
      <c r="H55" s="1"/>
      <c r="I55" s="1"/>
      <c r="J55" s="1"/>
      <c r="K55" s="1"/>
      <c r="L55" s="1"/>
      <c r="M55" s="1"/>
      <c r="N55" s="1"/>
      <c r="O55" s="1"/>
      <c r="P55" s="1"/>
      <c r="Q55" s="1"/>
      <c r="R55" s="1"/>
      <c r="S55" s="1"/>
      <c r="T55" s="1"/>
      <c r="U55" s="1"/>
      <c r="V55" s="1"/>
      <c r="W55" s="1"/>
      <c r="X55" s="1"/>
      <c r="Y55" s="1"/>
      <c r="Z55" s="1"/>
      <c r="AA55" s="1"/>
    </row>
    <row r="56" spans="1:27" x14ac:dyDescent="0.3">
      <c r="A56" s="1" t="e">
        <f t="shared" si="1"/>
        <v>#REF!</v>
      </c>
      <c r="B56" s="1">
        <v>68</v>
      </c>
      <c r="C56" s="1" t="e">
        <f>IF(B56&gt;#REF!,0,1)</f>
        <v>#REF!</v>
      </c>
      <c r="D56" s="1"/>
      <c r="E56" s="1"/>
      <c r="F56" s="1"/>
      <c r="G56" s="1"/>
      <c r="H56" s="1"/>
      <c r="I56" s="1"/>
      <c r="J56" s="1"/>
      <c r="K56" s="1"/>
      <c r="L56" s="1"/>
      <c r="M56" s="1"/>
      <c r="N56" s="1"/>
      <c r="O56" s="1"/>
      <c r="P56" s="1"/>
      <c r="Q56" s="1"/>
      <c r="R56" s="1"/>
      <c r="S56" s="1"/>
      <c r="T56" s="1"/>
      <c r="U56" s="1"/>
      <c r="V56" s="1"/>
      <c r="W56" s="1"/>
      <c r="X56" s="1"/>
      <c r="Y56" s="1"/>
      <c r="Z56" s="1"/>
      <c r="AA56" s="1"/>
    </row>
    <row r="57" spans="1:27" x14ac:dyDescent="0.3">
      <c r="A57" s="1" t="e">
        <f t="shared" si="1"/>
        <v>#REF!</v>
      </c>
      <c r="B57" s="1">
        <v>69</v>
      </c>
      <c r="C57" s="1" t="e">
        <f>IF(B57&gt;#REF!,0,1)</f>
        <v>#REF!</v>
      </c>
      <c r="D57" s="1"/>
      <c r="E57" s="1"/>
      <c r="F57" s="1"/>
      <c r="G57" s="1"/>
      <c r="H57" s="1"/>
      <c r="I57" s="1"/>
      <c r="J57" s="1"/>
      <c r="K57" s="1"/>
      <c r="L57" s="1"/>
      <c r="M57" s="1"/>
      <c r="N57" s="1"/>
      <c r="O57" s="1"/>
      <c r="P57" s="1"/>
      <c r="Q57" s="1"/>
      <c r="R57" s="1"/>
      <c r="S57" s="1"/>
      <c r="T57" s="1"/>
      <c r="U57" s="1"/>
      <c r="V57" s="1"/>
      <c r="W57" s="1"/>
      <c r="X57" s="1"/>
      <c r="Y57" s="1"/>
      <c r="Z57" s="1"/>
      <c r="AA57" s="1"/>
    </row>
    <row r="58" spans="1:27" x14ac:dyDescent="0.3">
      <c r="A58" s="1" t="e">
        <f t="shared" si="1"/>
        <v>#REF!</v>
      </c>
      <c r="B58" s="1">
        <v>70</v>
      </c>
      <c r="C58" s="1" t="e">
        <f>IF(B58&gt;#REF!,0,1)</f>
        <v>#REF!</v>
      </c>
      <c r="D58" s="1"/>
      <c r="E58" s="1"/>
      <c r="F58" s="1"/>
      <c r="G58" s="1"/>
      <c r="H58" s="1"/>
      <c r="I58" s="1"/>
      <c r="J58" s="1"/>
      <c r="K58" s="1"/>
      <c r="L58" s="1"/>
      <c r="M58" s="1"/>
      <c r="N58" s="1"/>
      <c r="O58" s="1"/>
      <c r="P58" s="1"/>
      <c r="Q58" s="1"/>
      <c r="R58" s="1"/>
      <c r="S58" s="1"/>
      <c r="T58" s="1"/>
      <c r="U58" s="1"/>
      <c r="V58" s="1"/>
      <c r="W58" s="1"/>
      <c r="X58" s="1"/>
      <c r="Y58" s="1"/>
      <c r="Z58" s="1"/>
      <c r="AA58" s="1"/>
    </row>
    <row r="59" spans="1:27" x14ac:dyDescent="0.3">
      <c r="A59" s="1" t="e">
        <f t="shared" si="1"/>
        <v>#REF!</v>
      </c>
      <c r="B59" s="1">
        <v>71</v>
      </c>
      <c r="C59" s="1" t="e">
        <f>IF(B59&gt;#REF!,0,1)</f>
        <v>#REF!</v>
      </c>
      <c r="D59" s="1"/>
      <c r="E59" s="1"/>
      <c r="F59" s="1"/>
      <c r="G59" s="1"/>
      <c r="H59" s="1"/>
      <c r="I59" s="1"/>
      <c r="J59" s="1"/>
      <c r="K59" s="1"/>
      <c r="L59" s="1"/>
      <c r="M59" s="1"/>
      <c r="N59" s="1"/>
      <c r="O59" s="1"/>
      <c r="P59" s="1"/>
      <c r="Q59" s="1"/>
      <c r="R59" s="1"/>
      <c r="S59" s="1"/>
      <c r="T59" s="1"/>
      <c r="U59" s="1"/>
      <c r="V59" s="1"/>
      <c r="W59" s="1"/>
      <c r="X59" s="1"/>
      <c r="Y59" s="1"/>
      <c r="Z59" s="1"/>
      <c r="AA59" s="1"/>
    </row>
    <row r="60" spans="1:27" x14ac:dyDescent="0.3">
      <c r="A60" s="1" t="e">
        <f t="shared" si="1"/>
        <v>#REF!</v>
      </c>
      <c r="B60" s="1">
        <v>72</v>
      </c>
      <c r="C60" s="1" t="e">
        <f>IF(B60&gt;#REF!,0,1)</f>
        <v>#REF!</v>
      </c>
      <c r="D60" s="1"/>
      <c r="E60" s="1"/>
      <c r="F60" s="1"/>
      <c r="G60" s="1"/>
      <c r="H60" s="1"/>
      <c r="I60" s="1"/>
      <c r="J60" s="1"/>
      <c r="K60" s="1"/>
      <c r="L60" s="1"/>
      <c r="M60" s="1"/>
      <c r="N60" s="1"/>
      <c r="O60" s="1"/>
      <c r="P60" s="1"/>
      <c r="Q60" s="1"/>
      <c r="R60" s="1"/>
      <c r="S60" s="1"/>
      <c r="T60" s="1"/>
      <c r="U60" s="1"/>
      <c r="V60" s="1"/>
      <c r="W60" s="1"/>
      <c r="X60" s="1"/>
      <c r="Y60" s="1"/>
      <c r="Z60" s="1"/>
      <c r="AA60" s="1"/>
    </row>
    <row r="61" spans="1:27" x14ac:dyDescent="0.3">
      <c r="A61" s="1" t="e">
        <f t="shared" si="1"/>
        <v>#REF!</v>
      </c>
      <c r="B61" s="1">
        <v>73</v>
      </c>
      <c r="C61" s="1" t="e">
        <f>IF(B61&gt;#REF!,0,1)</f>
        <v>#REF!</v>
      </c>
      <c r="D61" s="1"/>
      <c r="E61" s="1"/>
      <c r="F61" s="1"/>
      <c r="G61" s="1"/>
      <c r="H61" s="1"/>
      <c r="I61" s="1"/>
      <c r="J61" s="1"/>
      <c r="K61" s="1"/>
      <c r="L61" s="1"/>
      <c r="M61" s="1"/>
      <c r="N61" s="1"/>
      <c r="O61" s="1"/>
      <c r="P61" s="1"/>
      <c r="Q61" s="1"/>
      <c r="R61" s="1"/>
      <c r="S61" s="1"/>
      <c r="T61" s="1"/>
      <c r="U61" s="1"/>
      <c r="V61" s="1"/>
      <c r="W61" s="1"/>
      <c r="X61" s="1"/>
      <c r="Y61" s="1"/>
      <c r="Z61" s="1"/>
      <c r="AA61" s="1"/>
    </row>
    <row r="62" spans="1:27" x14ac:dyDescent="0.3">
      <c r="A62" s="1" t="e">
        <f t="shared" si="1"/>
        <v>#REF!</v>
      </c>
      <c r="B62" s="1">
        <v>74</v>
      </c>
      <c r="C62" s="1" t="e">
        <f>IF(B62&gt;#REF!,0,1)</f>
        <v>#REF!</v>
      </c>
      <c r="D62" s="1"/>
      <c r="E62" s="1"/>
      <c r="F62" s="1"/>
      <c r="G62" s="1"/>
      <c r="H62" s="1"/>
      <c r="I62" s="1"/>
      <c r="J62" s="1"/>
      <c r="K62" s="1"/>
      <c r="L62" s="1"/>
      <c r="M62" s="1"/>
      <c r="N62" s="1"/>
      <c r="O62" s="1"/>
      <c r="P62" s="1"/>
      <c r="Q62" s="1"/>
      <c r="R62" s="1"/>
      <c r="S62" s="1"/>
      <c r="T62" s="1"/>
      <c r="U62" s="1"/>
      <c r="V62" s="1"/>
      <c r="W62" s="1"/>
      <c r="X62" s="1"/>
      <c r="Y62" s="1"/>
      <c r="Z62" s="1"/>
      <c r="AA62" s="1"/>
    </row>
    <row r="63" spans="1:27" x14ac:dyDescent="0.3">
      <c r="A63" s="1" t="e">
        <f t="shared" si="1"/>
        <v>#REF!</v>
      </c>
      <c r="B63" s="1">
        <v>75</v>
      </c>
      <c r="C63" s="1" t="e">
        <f>IF(B63&gt;#REF!,0,1)</f>
        <v>#REF!</v>
      </c>
      <c r="D63" s="1"/>
      <c r="E63" s="1"/>
      <c r="F63" s="1"/>
      <c r="G63" s="1"/>
      <c r="H63" s="1"/>
      <c r="I63" s="1"/>
      <c r="J63" s="1"/>
      <c r="K63" s="1"/>
      <c r="L63" s="1"/>
      <c r="M63" s="1"/>
      <c r="N63" s="1"/>
      <c r="O63" s="1"/>
      <c r="P63" s="1"/>
      <c r="Q63" s="1"/>
      <c r="R63" s="1"/>
      <c r="S63" s="1"/>
      <c r="T63" s="1"/>
      <c r="U63" s="1"/>
      <c r="V63" s="1"/>
      <c r="W63" s="1"/>
      <c r="X63" s="1"/>
      <c r="Y63" s="1"/>
      <c r="Z63" s="1"/>
      <c r="AA63" s="1"/>
    </row>
    <row r="64" spans="1:27" x14ac:dyDescent="0.3">
      <c r="A64" s="1" t="e">
        <f t="shared" si="1"/>
        <v>#REF!</v>
      </c>
      <c r="B64" s="1">
        <v>76</v>
      </c>
      <c r="C64" s="1" t="e">
        <f>IF(B64&gt;#REF!,0,1)</f>
        <v>#REF!</v>
      </c>
      <c r="D64" s="1"/>
      <c r="E64" s="1"/>
      <c r="F64" s="1"/>
      <c r="G64" s="1"/>
      <c r="H64" s="1"/>
      <c r="I64" s="1"/>
      <c r="J64" s="1"/>
      <c r="K64" s="1"/>
      <c r="L64" s="1"/>
      <c r="M64" s="1"/>
      <c r="N64" s="1"/>
      <c r="O64" s="1"/>
      <c r="P64" s="1"/>
      <c r="Q64" s="1"/>
      <c r="R64" s="1"/>
      <c r="S64" s="1"/>
      <c r="T64" s="1"/>
      <c r="U64" s="1"/>
      <c r="V64" s="1"/>
      <c r="W64" s="1"/>
      <c r="X64" s="1"/>
      <c r="Y64" s="1"/>
      <c r="Z64" s="1"/>
      <c r="AA64" s="1"/>
    </row>
    <row r="65" spans="1:27" x14ac:dyDescent="0.3">
      <c r="A65" s="1" t="e">
        <f t="shared" si="1"/>
        <v>#REF!</v>
      </c>
      <c r="B65" s="1">
        <v>77</v>
      </c>
      <c r="C65" s="1" t="e">
        <f>IF(B65&gt;#REF!,0,1)</f>
        <v>#REF!</v>
      </c>
      <c r="D65" s="1"/>
      <c r="E65" s="1"/>
      <c r="F65" s="1"/>
      <c r="G65" s="1"/>
      <c r="H65" s="1"/>
      <c r="I65" s="1"/>
      <c r="J65" s="1"/>
      <c r="K65" s="1"/>
      <c r="L65" s="1"/>
      <c r="M65" s="1"/>
      <c r="N65" s="1"/>
      <c r="O65" s="1"/>
      <c r="P65" s="1"/>
      <c r="Q65" s="1"/>
      <c r="R65" s="1"/>
      <c r="S65" s="1"/>
      <c r="T65" s="1"/>
      <c r="U65" s="1"/>
      <c r="V65" s="1"/>
      <c r="W65" s="1"/>
      <c r="X65" s="1"/>
      <c r="Y65" s="1"/>
      <c r="Z65" s="1"/>
      <c r="AA65" s="1"/>
    </row>
    <row r="66" spans="1:27" x14ac:dyDescent="0.3">
      <c r="A66" s="1" t="e">
        <f t="shared" si="1"/>
        <v>#REF!</v>
      </c>
      <c r="B66" s="1">
        <v>78</v>
      </c>
      <c r="C66" s="1" t="e">
        <f>IF(B66&gt;#REF!,0,1)</f>
        <v>#REF!</v>
      </c>
      <c r="D66" s="1"/>
      <c r="E66" s="1"/>
      <c r="F66" s="1"/>
      <c r="G66" s="1"/>
      <c r="H66" s="1"/>
      <c r="I66" s="1"/>
      <c r="J66" s="1"/>
      <c r="K66" s="1"/>
      <c r="L66" s="1"/>
      <c r="M66" s="1"/>
      <c r="N66" s="1"/>
      <c r="O66" s="1"/>
      <c r="P66" s="1"/>
      <c r="Q66" s="1"/>
      <c r="R66" s="1"/>
      <c r="S66" s="1"/>
      <c r="T66" s="1"/>
      <c r="U66" s="1"/>
      <c r="V66" s="1"/>
      <c r="W66" s="1"/>
      <c r="X66" s="1"/>
      <c r="Y66" s="1"/>
      <c r="Z66" s="1"/>
      <c r="AA66" s="1"/>
    </row>
    <row r="67" spans="1:27" x14ac:dyDescent="0.3">
      <c r="A67" s="1" t="e">
        <f t="shared" si="1"/>
        <v>#REF!</v>
      </c>
      <c r="B67" s="1">
        <v>79</v>
      </c>
      <c r="C67" s="1" t="e">
        <f>IF(B67&gt;#REF!,0,1)</f>
        <v>#REF!</v>
      </c>
      <c r="D67" s="1"/>
      <c r="E67" s="1"/>
      <c r="F67" s="1"/>
      <c r="G67" s="1"/>
      <c r="H67" s="1"/>
      <c r="I67" s="1"/>
      <c r="J67" s="1"/>
      <c r="K67" s="1"/>
      <c r="L67" s="1"/>
      <c r="M67" s="1"/>
      <c r="N67" s="1"/>
      <c r="O67" s="1"/>
      <c r="P67" s="1"/>
      <c r="Q67" s="1"/>
      <c r="R67" s="1"/>
      <c r="S67" s="1"/>
      <c r="T67" s="1"/>
      <c r="U67" s="1"/>
      <c r="V67" s="1"/>
      <c r="W67" s="1"/>
      <c r="X67" s="1"/>
      <c r="Y67" s="1"/>
      <c r="Z67" s="1"/>
      <c r="AA67" s="1"/>
    </row>
    <row r="68" spans="1:27" x14ac:dyDescent="0.3">
      <c r="A68" s="1" t="e">
        <f t="shared" si="1"/>
        <v>#REF!</v>
      </c>
      <c r="B68" s="1">
        <v>80</v>
      </c>
      <c r="C68" s="1" t="e">
        <f>IF(B68&gt;#REF!,0,1)</f>
        <v>#REF!</v>
      </c>
      <c r="D68" s="1"/>
      <c r="E68" s="1"/>
      <c r="F68" s="1"/>
      <c r="G68" s="1"/>
      <c r="H68" s="1"/>
      <c r="I68" s="1"/>
      <c r="J68" s="1"/>
      <c r="K68" s="1"/>
      <c r="L68" s="1"/>
      <c r="M68" s="1"/>
      <c r="N68" s="1"/>
      <c r="O68" s="1"/>
      <c r="P68" s="1"/>
      <c r="Q68" s="1"/>
      <c r="R68" s="1"/>
      <c r="S68" s="1"/>
      <c r="T68" s="1"/>
      <c r="U68" s="1"/>
      <c r="V68" s="1"/>
      <c r="W68" s="1"/>
      <c r="X68" s="1"/>
      <c r="Y68" s="1"/>
      <c r="Z68" s="1"/>
      <c r="AA68" s="1"/>
    </row>
    <row r="69" spans="1:27" x14ac:dyDescent="0.3">
      <c r="A69" s="1" t="e">
        <f t="shared" si="1"/>
        <v>#REF!</v>
      </c>
      <c r="B69" s="1">
        <v>81</v>
      </c>
      <c r="C69" s="1" t="e">
        <f>IF(B69&gt;#REF!,0,1)</f>
        <v>#REF!</v>
      </c>
      <c r="D69" s="1"/>
      <c r="E69" s="1"/>
      <c r="F69" s="1"/>
      <c r="G69" s="1"/>
      <c r="H69" s="1"/>
      <c r="I69" s="1"/>
      <c r="J69" s="1"/>
      <c r="K69" s="1"/>
      <c r="L69" s="1"/>
      <c r="M69" s="1"/>
      <c r="N69" s="1"/>
      <c r="O69" s="1"/>
      <c r="P69" s="1"/>
      <c r="Q69" s="1"/>
      <c r="R69" s="1"/>
      <c r="S69" s="1"/>
      <c r="T69" s="1"/>
      <c r="U69" s="1"/>
      <c r="V69" s="1"/>
      <c r="W69" s="1"/>
      <c r="X69" s="1"/>
      <c r="Y69" s="1"/>
      <c r="Z69" s="1"/>
      <c r="AA69" s="1"/>
    </row>
    <row r="70" spans="1:27" x14ac:dyDescent="0.3">
      <c r="A70" s="1" t="e">
        <f t="shared" si="1"/>
        <v>#REF!</v>
      </c>
      <c r="B70" s="1">
        <v>82</v>
      </c>
      <c r="C70" s="1" t="e">
        <f>IF(B70&gt;#REF!,0,1)</f>
        <v>#REF!</v>
      </c>
      <c r="D70" s="1"/>
      <c r="E70" s="1"/>
      <c r="F70" s="1"/>
      <c r="G70" s="1"/>
      <c r="H70" s="1"/>
      <c r="I70" s="1"/>
      <c r="J70" s="1"/>
      <c r="K70" s="1"/>
      <c r="L70" s="1"/>
      <c r="M70" s="1"/>
      <c r="N70" s="1"/>
      <c r="O70" s="1"/>
      <c r="P70" s="1"/>
      <c r="Q70" s="1"/>
      <c r="R70" s="1"/>
      <c r="S70" s="1"/>
      <c r="T70" s="1"/>
      <c r="U70" s="1"/>
      <c r="V70" s="1"/>
      <c r="W70" s="1"/>
      <c r="X70" s="1"/>
      <c r="Y70" s="1"/>
      <c r="Z70" s="1"/>
      <c r="AA70" s="1"/>
    </row>
    <row r="71" spans="1:27" x14ac:dyDescent="0.3">
      <c r="A71" s="1" t="e">
        <f t="shared" si="1"/>
        <v>#REF!</v>
      </c>
      <c r="B71" s="1">
        <v>83</v>
      </c>
      <c r="C71" s="1" t="e">
        <f>IF(B71&gt;#REF!,0,1)</f>
        <v>#REF!</v>
      </c>
      <c r="D71" s="1"/>
      <c r="E71" s="1"/>
      <c r="F71" s="1"/>
      <c r="G71" s="1"/>
      <c r="H71" s="1"/>
      <c r="I71" s="1"/>
      <c r="J71" s="1"/>
      <c r="K71" s="1"/>
      <c r="L71" s="1"/>
      <c r="M71" s="1"/>
      <c r="N71" s="1"/>
      <c r="O71" s="1"/>
      <c r="P71" s="1"/>
      <c r="Q71" s="1"/>
      <c r="R71" s="1"/>
      <c r="S71" s="1"/>
      <c r="T71" s="1"/>
      <c r="U71" s="1"/>
      <c r="V71" s="1"/>
      <c r="W71" s="1"/>
      <c r="X71" s="1"/>
      <c r="Y71" s="1"/>
      <c r="Z71" s="1"/>
      <c r="AA71" s="1"/>
    </row>
    <row r="72" spans="1:27" x14ac:dyDescent="0.3">
      <c r="A72" s="1" t="e">
        <f t="shared" si="1"/>
        <v>#REF!</v>
      </c>
      <c r="B72" s="1">
        <v>84</v>
      </c>
      <c r="C72" s="1" t="e">
        <f>IF(B72&gt;#REF!,0,1)</f>
        <v>#REF!</v>
      </c>
      <c r="D72" s="1"/>
      <c r="E72" s="1"/>
      <c r="F72" s="1"/>
      <c r="G72" s="1"/>
      <c r="H72" s="1"/>
      <c r="I72" s="1"/>
      <c r="J72" s="1"/>
      <c r="K72" s="1"/>
      <c r="L72" s="1"/>
      <c r="M72" s="1"/>
      <c r="N72" s="1"/>
      <c r="O72" s="1"/>
      <c r="P72" s="1"/>
      <c r="Q72" s="1"/>
      <c r="R72" s="1"/>
      <c r="S72" s="1"/>
      <c r="T72" s="1"/>
      <c r="U72" s="1"/>
      <c r="V72" s="1"/>
      <c r="W72" s="1"/>
      <c r="X72" s="1"/>
      <c r="Y72" s="1"/>
      <c r="Z72" s="1"/>
      <c r="AA72" s="1"/>
    </row>
    <row r="73" spans="1:27" x14ac:dyDescent="0.3">
      <c r="A73" s="1" t="e">
        <f t="shared" si="1"/>
        <v>#REF!</v>
      </c>
      <c r="B73" s="1">
        <v>85</v>
      </c>
      <c r="C73" s="1" t="e">
        <f>IF(B73&gt;#REF!,0,1)</f>
        <v>#REF!</v>
      </c>
      <c r="D73" s="1"/>
      <c r="E73" s="1"/>
      <c r="F73" s="1"/>
      <c r="G73" s="1"/>
      <c r="H73" s="1"/>
      <c r="I73" s="1"/>
      <c r="J73" s="1"/>
      <c r="K73" s="1"/>
      <c r="L73" s="1"/>
      <c r="M73" s="1"/>
      <c r="N73" s="1"/>
      <c r="O73" s="1"/>
      <c r="P73" s="1"/>
      <c r="Q73" s="1"/>
      <c r="R73" s="1"/>
      <c r="S73" s="1"/>
      <c r="T73" s="1"/>
      <c r="U73" s="1"/>
      <c r="V73" s="1"/>
      <c r="W73" s="1"/>
      <c r="X73" s="1"/>
      <c r="Y73" s="1"/>
      <c r="Z73" s="1"/>
      <c r="AA73" s="1"/>
    </row>
    <row r="74" spans="1:27" x14ac:dyDescent="0.3">
      <c r="A74" s="1" t="e">
        <f t="shared" si="1"/>
        <v>#REF!</v>
      </c>
      <c r="B74" s="1">
        <v>86</v>
      </c>
      <c r="C74" s="1" t="e">
        <f>IF(B74&gt;#REF!,0,1)</f>
        <v>#REF!</v>
      </c>
      <c r="D74" s="1"/>
      <c r="E74" s="1"/>
      <c r="F74" s="1"/>
      <c r="G74" s="1"/>
      <c r="H74" s="1"/>
      <c r="I74" s="1"/>
      <c r="J74" s="1"/>
      <c r="K74" s="1"/>
      <c r="L74" s="1"/>
      <c r="M74" s="1"/>
      <c r="N74" s="1"/>
      <c r="O74" s="1"/>
      <c r="P74" s="1"/>
      <c r="Q74" s="1"/>
      <c r="R74" s="1"/>
      <c r="S74" s="1"/>
      <c r="T74" s="1"/>
      <c r="U74" s="1"/>
      <c r="V74" s="1"/>
      <c r="W74" s="1"/>
      <c r="X74" s="1"/>
      <c r="Y74" s="1"/>
      <c r="Z74" s="1"/>
      <c r="AA74" s="1"/>
    </row>
    <row r="75" spans="1:27" x14ac:dyDescent="0.3">
      <c r="A75" s="1" t="e">
        <f t="shared" si="1"/>
        <v>#REF!</v>
      </c>
      <c r="B75" s="1">
        <v>87</v>
      </c>
      <c r="C75" s="1" t="e">
        <f>IF(B75&gt;#REF!,0,1)</f>
        <v>#REF!</v>
      </c>
      <c r="D75" s="1"/>
      <c r="E75" s="1"/>
      <c r="F75" s="1"/>
      <c r="G75" s="1"/>
      <c r="H75" s="1"/>
      <c r="I75" s="1"/>
      <c r="J75" s="1"/>
      <c r="K75" s="1"/>
      <c r="L75" s="1"/>
      <c r="M75" s="1"/>
      <c r="N75" s="1"/>
      <c r="O75" s="1"/>
      <c r="P75" s="1"/>
      <c r="Q75" s="1"/>
      <c r="R75" s="1"/>
      <c r="S75" s="1"/>
      <c r="T75" s="1"/>
      <c r="U75" s="1"/>
      <c r="V75" s="1"/>
      <c r="W75" s="1"/>
      <c r="X75" s="1"/>
      <c r="Y75" s="1"/>
      <c r="Z75" s="1"/>
      <c r="AA75" s="1"/>
    </row>
    <row r="76" spans="1:27" x14ac:dyDescent="0.3">
      <c r="A76" s="1" t="e">
        <f t="shared" si="1"/>
        <v>#REF!</v>
      </c>
      <c r="B76" s="1">
        <v>88</v>
      </c>
      <c r="C76" s="1" t="e">
        <f>IF(B76&gt;#REF!,0,1)</f>
        <v>#REF!</v>
      </c>
      <c r="D76" s="1"/>
      <c r="E76" s="1"/>
      <c r="F76" s="1"/>
      <c r="G76" s="1"/>
      <c r="H76" s="1"/>
      <c r="I76" s="1"/>
      <c r="J76" s="1"/>
      <c r="K76" s="1"/>
      <c r="L76" s="1"/>
      <c r="M76" s="1"/>
      <c r="N76" s="1"/>
      <c r="O76" s="1"/>
      <c r="P76" s="1"/>
      <c r="Q76" s="1"/>
      <c r="R76" s="1"/>
      <c r="S76" s="1"/>
      <c r="T76" s="1"/>
      <c r="U76" s="1"/>
      <c r="V76" s="1"/>
      <c r="W76" s="1"/>
      <c r="X76" s="1"/>
      <c r="Y76" s="1"/>
      <c r="Z76" s="1"/>
      <c r="AA76" s="1"/>
    </row>
    <row r="77" spans="1:27" x14ac:dyDescent="0.3">
      <c r="A77" s="1" t="e">
        <f t="shared" si="1"/>
        <v>#REF!</v>
      </c>
      <c r="B77" s="1">
        <v>89</v>
      </c>
      <c r="C77" s="1" t="e">
        <f>IF(B77&gt;#REF!,0,1)</f>
        <v>#REF!</v>
      </c>
      <c r="D77" s="1"/>
      <c r="E77" s="1"/>
      <c r="F77" s="1"/>
      <c r="G77" s="1"/>
      <c r="H77" s="1"/>
      <c r="I77" s="1"/>
      <c r="J77" s="1"/>
      <c r="K77" s="1"/>
      <c r="L77" s="1"/>
      <c r="M77" s="1"/>
      <c r="N77" s="1"/>
      <c r="O77" s="1"/>
      <c r="P77" s="1"/>
      <c r="Q77" s="1"/>
      <c r="R77" s="1"/>
      <c r="S77" s="1"/>
      <c r="T77" s="1"/>
      <c r="U77" s="1"/>
      <c r="V77" s="1"/>
      <c r="W77" s="1"/>
      <c r="X77" s="1"/>
      <c r="Y77" s="1"/>
      <c r="Z77" s="1"/>
      <c r="AA77" s="1"/>
    </row>
    <row r="78" spans="1:27" x14ac:dyDescent="0.3">
      <c r="A78" s="1" t="e">
        <f t="shared" si="1"/>
        <v>#REF!</v>
      </c>
      <c r="B78" s="1">
        <v>90</v>
      </c>
      <c r="C78" s="1" t="e">
        <f>IF(B78&gt;#REF!,0,1)</f>
        <v>#REF!</v>
      </c>
      <c r="D78" s="1"/>
      <c r="E78" s="1"/>
      <c r="F78" s="1"/>
      <c r="G78" s="1"/>
      <c r="H78" s="1"/>
      <c r="I78" s="1"/>
      <c r="J78" s="1"/>
      <c r="K78" s="1"/>
      <c r="L78" s="1"/>
      <c r="M78" s="1"/>
      <c r="N78" s="1"/>
      <c r="O78" s="1"/>
      <c r="P78" s="1"/>
      <c r="Q78" s="1"/>
      <c r="R78" s="1"/>
      <c r="S78" s="1"/>
      <c r="T78" s="1"/>
      <c r="U78" s="1"/>
      <c r="V78" s="1"/>
      <c r="W78" s="1"/>
      <c r="X78" s="1"/>
      <c r="Y78" s="1"/>
      <c r="Z78" s="1"/>
      <c r="AA78" s="1"/>
    </row>
    <row r="79" spans="1:27" x14ac:dyDescent="0.3">
      <c r="A79" s="1" t="e">
        <f t="shared" si="1"/>
        <v>#REF!</v>
      </c>
      <c r="B79" s="1">
        <v>91</v>
      </c>
      <c r="C79" s="1" t="e">
        <f>IF(B79&gt;#REF!,0,1)</f>
        <v>#REF!</v>
      </c>
      <c r="D79" s="1"/>
      <c r="E79" s="1"/>
      <c r="F79" s="1"/>
      <c r="G79" s="1"/>
      <c r="H79" s="1"/>
      <c r="I79" s="1"/>
      <c r="J79" s="1"/>
      <c r="K79" s="1"/>
      <c r="L79" s="1"/>
      <c r="M79" s="1"/>
      <c r="N79" s="1"/>
      <c r="O79" s="1"/>
      <c r="P79" s="1"/>
      <c r="Q79" s="1"/>
      <c r="R79" s="1"/>
      <c r="S79" s="1"/>
      <c r="T79" s="1"/>
      <c r="U79" s="1"/>
      <c r="V79" s="1"/>
      <c r="W79" s="1"/>
      <c r="X79" s="1"/>
      <c r="Y79" s="1"/>
      <c r="Z79" s="1"/>
      <c r="AA79" s="1"/>
    </row>
    <row r="80" spans="1:27" x14ac:dyDescent="0.3">
      <c r="A80" s="1" t="e">
        <f t="shared" si="1"/>
        <v>#REF!</v>
      </c>
      <c r="B80" s="1">
        <v>92</v>
      </c>
      <c r="C80" s="1" t="e">
        <f>IF(B80&gt;#REF!,0,1)</f>
        <v>#REF!</v>
      </c>
      <c r="D80" s="1"/>
      <c r="E80" s="1"/>
      <c r="F80" s="1"/>
      <c r="G80" s="1"/>
      <c r="H80" s="1"/>
      <c r="I80" s="1"/>
      <c r="J80" s="1"/>
      <c r="K80" s="1"/>
      <c r="L80" s="1"/>
      <c r="M80" s="1"/>
      <c r="N80" s="1"/>
      <c r="O80" s="1"/>
      <c r="P80" s="1"/>
      <c r="Q80" s="1"/>
      <c r="R80" s="1"/>
      <c r="S80" s="1"/>
      <c r="T80" s="1"/>
      <c r="U80" s="1"/>
      <c r="V80" s="1"/>
      <c r="W80" s="1"/>
      <c r="X80" s="1"/>
      <c r="Y80" s="1"/>
      <c r="Z80" s="1"/>
      <c r="AA80" s="1"/>
    </row>
    <row r="81" spans="1:27" x14ac:dyDescent="0.3">
      <c r="A81" s="1" t="e">
        <f t="shared" si="1"/>
        <v>#REF!</v>
      </c>
      <c r="B81" s="1">
        <v>93</v>
      </c>
      <c r="C81" s="1" t="e">
        <f>IF(B81&gt;#REF!,0,1)</f>
        <v>#REF!</v>
      </c>
      <c r="D81" s="1"/>
      <c r="E81" s="1"/>
      <c r="F81" s="1"/>
      <c r="G81" s="1"/>
      <c r="H81" s="1"/>
      <c r="I81" s="1"/>
      <c r="J81" s="1"/>
      <c r="K81" s="1"/>
      <c r="L81" s="1"/>
      <c r="M81" s="1"/>
      <c r="N81" s="1"/>
      <c r="O81" s="1"/>
      <c r="P81" s="1"/>
      <c r="Q81" s="1"/>
      <c r="R81" s="1"/>
      <c r="S81" s="1"/>
      <c r="T81" s="1"/>
      <c r="U81" s="1"/>
      <c r="V81" s="1"/>
      <c r="W81" s="1"/>
      <c r="X81" s="1"/>
      <c r="Y81" s="1"/>
      <c r="Z81" s="1"/>
      <c r="AA81" s="1"/>
    </row>
    <row r="82" spans="1:27" x14ac:dyDescent="0.3">
      <c r="A82" s="1" t="e">
        <f t="shared" si="1"/>
        <v>#REF!</v>
      </c>
      <c r="B82" s="1">
        <v>94</v>
      </c>
      <c r="C82" s="1" t="e">
        <f>IF(B82&gt;#REF!,0,1)</f>
        <v>#REF!</v>
      </c>
      <c r="D82" s="1"/>
      <c r="E82" s="1"/>
      <c r="F82" s="1"/>
      <c r="G82" s="1"/>
      <c r="H82" s="1"/>
      <c r="I82" s="1"/>
      <c r="J82" s="1"/>
      <c r="K82" s="1"/>
      <c r="L82" s="1"/>
      <c r="M82" s="1"/>
      <c r="N82" s="1"/>
      <c r="O82" s="1"/>
      <c r="P82" s="1"/>
      <c r="Q82" s="1"/>
      <c r="R82" s="1"/>
      <c r="S82" s="1"/>
      <c r="T82" s="1"/>
      <c r="U82" s="1"/>
      <c r="V82" s="1"/>
      <c r="W82" s="1"/>
      <c r="X82" s="1"/>
      <c r="Y82" s="1"/>
      <c r="Z82" s="1"/>
      <c r="AA82" s="1"/>
    </row>
    <row r="83" spans="1:27" x14ac:dyDescent="0.3">
      <c r="A83" s="1" t="e">
        <f t="shared" si="1"/>
        <v>#REF!</v>
      </c>
      <c r="B83" s="1">
        <v>95</v>
      </c>
      <c r="C83" s="1" t="e">
        <f>IF(B83&gt;#REF!,0,1)</f>
        <v>#REF!</v>
      </c>
      <c r="D83" s="1"/>
      <c r="E83" s="1"/>
      <c r="F83" s="1"/>
      <c r="G83" s="1"/>
      <c r="H83" s="1"/>
      <c r="I83" s="1"/>
      <c r="J83" s="1"/>
      <c r="K83" s="1"/>
      <c r="L83" s="1"/>
      <c r="M83" s="1"/>
      <c r="N83" s="1"/>
      <c r="O83" s="1"/>
      <c r="P83" s="1"/>
      <c r="Q83" s="1"/>
      <c r="R83" s="1"/>
      <c r="S83" s="1"/>
      <c r="T83" s="1"/>
      <c r="U83" s="1"/>
      <c r="V83" s="1"/>
      <c r="W83" s="1"/>
      <c r="X83" s="1"/>
      <c r="Y83" s="1"/>
      <c r="Z83" s="1"/>
      <c r="AA83" s="1"/>
    </row>
    <row r="84" spans="1:27" x14ac:dyDescent="0.3">
      <c r="A84" s="1" t="e">
        <f t="shared" si="1"/>
        <v>#REF!</v>
      </c>
      <c r="B84" s="1">
        <v>96</v>
      </c>
      <c r="C84" s="1" t="e">
        <f>IF(B84&gt;#REF!,0,1)</f>
        <v>#REF!</v>
      </c>
      <c r="D84" s="1"/>
      <c r="E84" s="1"/>
      <c r="F84" s="1"/>
      <c r="G84" s="1"/>
      <c r="H84" s="1"/>
      <c r="I84" s="1"/>
      <c r="J84" s="1"/>
      <c r="K84" s="1"/>
      <c r="L84" s="1"/>
      <c r="M84" s="1"/>
      <c r="N84" s="1"/>
      <c r="O84" s="1"/>
      <c r="P84" s="1"/>
      <c r="Q84" s="1"/>
      <c r="R84" s="1"/>
      <c r="S84" s="1"/>
      <c r="T84" s="1"/>
      <c r="U84" s="1"/>
      <c r="V84" s="1"/>
      <c r="W84" s="1"/>
      <c r="X84" s="1"/>
      <c r="Y84" s="1"/>
      <c r="Z84" s="1"/>
      <c r="AA84" s="1"/>
    </row>
    <row r="85" spans="1:27" x14ac:dyDescent="0.3">
      <c r="A85" s="1" t="e">
        <f t="shared" si="1"/>
        <v>#REF!</v>
      </c>
      <c r="B85" s="1">
        <v>97</v>
      </c>
      <c r="C85" s="1" t="e">
        <f>IF(B85&gt;#REF!,0,1)</f>
        <v>#REF!</v>
      </c>
      <c r="D85" s="1"/>
      <c r="E85" s="1"/>
      <c r="F85" s="1"/>
      <c r="G85" s="1"/>
      <c r="H85" s="1"/>
      <c r="I85" s="1"/>
      <c r="J85" s="1"/>
      <c r="K85" s="1"/>
      <c r="L85" s="1"/>
      <c r="M85" s="1"/>
      <c r="N85" s="1"/>
      <c r="O85" s="1"/>
      <c r="P85" s="1"/>
      <c r="Q85" s="1"/>
      <c r="R85" s="1"/>
      <c r="S85" s="1"/>
      <c r="T85" s="1"/>
      <c r="U85" s="1"/>
      <c r="V85" s="1"/>
      <c r="W85" s="1"/>
      <c r="X85" s="1"/>
      <c r="Y85" s="1"/>
      <c r="Z85" s="1"/>
      <c r="AA85" s="1"/>
    </row>
    <row r="86" spans="1:27" x14ac:dyDescent="0.3">
      <c r="A86" s="1" t="e">
        <f t="shared" si="1"/>
        <v>#REF!</v>
      </c>
      <c r="B86" s="1">
        <v>98</v>
      </c>
      <c r="C86" s="1" t="e">
        <f>IF(B86&gt;#REF!,0,1)</f>
        <v>#REF!</v>
      </c>
      <c r="D86" s="1"/>
      <c r="E86" s="1"/>
      <c r="F86" s="1"/>
      <c r="G86" s="1"/>
      <c r="H86" s="1"/>
      <c r="I86" s="1"/>
      <c r="J86" s="1"/>
      <c r="K86" s="1"/>
      <c r="L86" s="1"/>
      <c r="M86" s="1"/>
      <c r="N86" s="1"/>
      <c r="O86" s="1"/>
      <c r="P86" s="1"/>
      <c r="Q86" s="1"/>
      <c r="R86" s="1"/>
      <c r="S86" s="1"/>
      <c r="T86" s="1"/>
      <c r="U86" s="1"/>
      <c r="V86" s="1"/>
      <c r="W86" s="1"/>
      <c r="X86" s="1"/>
      <c r="Y86" s="1"/>
      <c r="Z86" s="1"/>
      <c r="AA86" s="1"/>
    </row>
    <row r="87" spans="1:27" x14ac:dyDescent="0.3">
      <c r="A87" s="1" t="e">
        <f t="shared" si="1"/>
        <v>#REF!</v>
      </c>
      <c r="B87" s="1">
        <v>99</v>
      </c>
      <c r="C87" s="1" t="e">
        <f>IF(B87&gt;#REF!,0,1)</f>
        <v>#REF!</v>
      </c>
      <c r="D87" s="1"/>
      <c r="E87" s="1"/>
      <c r="F87" s="1"/>
      <c r="G87" s="1"/>
      <c r="H87" s="1"/>
      <c r="I87" s="1"/>
      <c r="J87" s="1"/>
      <c r="K87" s="1"/>
      <c r="L87" s="1"/>
      <c r="M87" s="1"/>
      <c r="N87" s="1"/>
      <c r="O87" s="1"/>
      <c r="P87" s="1"/>
      <c r="Q87" s="1"/>
      <c r="R87" s="1"/>
      <c r="S87" s="1"/>
      <c r="T87" s="1"/>
      <c r="U87" s="1"/>
      <c r="V87" s="1"/>
      <c r="W87" s="1"/>
      <c r="X87" s="1"/>
      <c r="Y87" s="1"/>
      <c r="Z87" s="1"/>
      <c r="AA87" s="1"/>
    </row>
    <row r="88" spans="1:27"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sheetData>
  <mergeCells count="1">
    <mergeCell ref="D32:M32"/>
  </mergeCells>
  <conditionalFormatting sqref="C1:C87">
    <cfRule type="cellIs" dxfId="1" priority="9" operator="equal">
      <formula>0</formula>
    </cfRule>
    <cfRule type="cellIs" dxfId="0" priority="10" operator="equal">
      <formula>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3.12</vt:lpstr>
      <vt:lpstr>'Figure 3.12'!_FilterDatabase</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Liste</dc:creator>
  <cp:lastModifiedBy>Carsten Iversen</cp:lastModifiedBy>
  <dcterms:created xsi:type="dcterms:W3CDTF">2020-10-08T19:48:00Z</dcterms:created>
  <dcterms:modified xsi:type="dcterms:W3CDTF">2020-11-23T08:48:50Z</dcterms:modified>
</cp:coreProperties>
</file>